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796"/>
  </bookViews>
  <sheets>
    <sheet name="Recursos Propios" sheetId="1" r:id="rId1"/>
    <sheet name="Recursos Nacion" sheetId="2" r:id="rId2"/>
  </sheets>
  <definedNames>
    <definedName name="_xlnm._FilterDatabase" localSheetId="1" hidden="1">'Recursos Nacion'!$A$5:$P$117</definedName>
    <definedName name="_xlnm._FilterDatabase" localSheetId="0" hidden="1">'Recursos Propios'!$A$20:$P$20</definedName>
  </definedNames>
  <calcPr calcId="152511"/>
</workbook>
</file>

<file path=xl/calcChain.xml><?xml version="1.0" encoding="utf-8"?>
<calcChain xmlns="http://schemas.openxmlformats.org/spreadsheetml/2006/main">
  <c r="G31" i="1" l="1"/>
  <c r="G7" i="2" l="1"/>
  <c r="H98" i="2" l="1"/>
  <c r="G98" i="2"/>
  <c r="H95" i="2"/>
  <c r="G95" i="2"/>
  <c r="H91" i="2"/>
  <c r="G91" i="2"/>
  <c r="H85" i="2"/>
  <c r="G85" i="2"/>
  <c r="H29" i="2"/>
  <c r="H68" i="2"/>
  <c r="G68" i="2"/>
  <c r="G29" i="2"/>
  <c r="H8" i="2"/>
  <c r="G8" i="2"/>
  <c r="H115" i="1"/>
  <c r="G115" i="1"/>
  <c r="G152" i="1" l="1"/>
  <c r="G137" i="2"/>
</calcChain>
</file>

<file path=xl/sharedStrings.xml><?xml version="1.0" encoding="utf-8"?>
<sst xmlns="http://schemas.openxmlformats.org/spreadsheetml/2006/main" count="1451" uniqueCount="166">
  <si>
    <t>Códigos UNSPSC</t>
  </si>
  <si>
    <t xml:space="preserve"> Descripción</t>
  </si>
  <si>
    <t xml:space="preserve"> Fecha estimada de inicio de proceso de selección</t>
  </si>
  <si>
    <t xml:space="preserve"> Fuente de los recursos</t>
  </si>
  <si>
    <t xml:space="preserve"> Valor total estimado</t>
  </si>
  <si>
    <t xml:space="preserve"> Valor estimado en la vigencia actua</t>
  </si>
  <si>
    <t xml:space="preserve"> Datos de contacto del responsable</t>
  </si>
  <si>
    <t xml:space="preserve"> ¿Se requieren vigencias futuras? </t>
  </si>
  <si>
    <t xml:space="preserve"> Duración estimada del contrato</t>
  </si>
  <si>
    <t xml:space="preserve"> Modalidad de selección</t>
  </si>
  <si>
    <t>Estado de
solicitud de
vigencias
futura</t>
  </si>
  <si>
    <t>PLAN ANUAL DE ADQUISICIONES</t>
  </si>
  <si>
    <t>MINIMA CUANTIA</t>
  </si>
  <si>
    <t>NO</t>
  </si>
  <si>
    <t>N/A</t>
  </si>
  <si>
    <t>Armando Revollo Gomez</t>
  </si>
  <si>
    <t>12 MESES</t>
  </si>
  <si>
    <t>CONTRATACION</t>
  </si>
  <si>
    <t>ADQUISICIÓN DE BIENES  Y SERVICIOS</t>
  </si>
  <si>
    <t>ADQUISICIÓN DE ACTIVOS NO FINANCIEROS</t>
  </si>
  <si>
    <t>ACTIVOS FIJOS</t>
  </si>
  <si>
    <t>MAQUINARIA Y EQUIPO</t>
  </si>
  <si>
    <t>Otros Productos Químicos, Fibras Artificiales (O Fibras Industriales Hechas Por El Hombre)</t>
  </si>
  <si>
    <t>Servicios De Distribución De Electricidad, Gas Y Agua (Por Cuenta Propia)</t>
  </si>
  <si>
    <t>Servicios De Telecomunicaciones, Transmisión Y Suministro De Información</t>
  </si>
  <si>
    <t xml:space="preserve">Productos De Hornos De Coque, Productos De Refinación De Petróleo </t>
  </si>
  <si>
    <t>Impresoras</t>
  </si>
  <si>
    <t>Computador</t>
  </si>
  <si>
    <t>Camaras Digitales</t>
  </si>
  <si>
    <t>Video Beam</t>
  </si>
  <si>
    <t>Escaner</t>
  </si>
  <si>
    <t>Materiales Y Suministros</t>
  </si>
  <si>
    <t>Productos Alimenticios, Bebidas Y Tabaco, Textiles, Prendas De Vestir Y Productos De Cuero</t>
  </si>
  <si>
    <t>Café</t>
  </si>
  <si>
    <t>Azucar</t>
  </si>
  <si>
    <t>Aromaticas</t>
  </si>
  <si>
    <t>Ollas</t>
  </si>
  <si>
    <t>Platera</t>
  </si>
  <si>
    <t>Vasos Desechables</t>
  </si>
  <si>
    <t>Cucharones</t>
  </si>
  <si>
    <t>Papel Higienico</t>
  </si>
  <si>
    <t>Tanque Con Tapa</t>
  </si>
  <si>
    <t>Coladeras</t>
  </si>
  <si>
    <t>Jarras</t>
  </si>
  <si>
    <t>Dotacion De Funcionarios</t>
  </si>
  <si>
    <t>Otros Bienes Transportables (Excepto Productos Metálicos, Maquinaria Y Equipo)</t>
  </si>
  <si>
    <t>Pasta O Pulpa, Papel Y Productos De Papel, Impresos Y Artículos Relacionados</t>
  </si>
  <si>
    <t>Papel Oficio</t>
  </si>
  <si>
    <t>Papel Carta</t>
  </si>
  <si>
    <t>Pepel En Formas Continuas</t>
  </si>
  <si>
    <t>Folder Sencillo</t>
  </si>
  <si>
    <t>Folder Colgante</t>
  </si>
  <si>
    <t>Az Oficio</t>
  </si>
  <si>
    <t>Az Carta</t>
  </si>
  <si>
    <t>Sobre De Manila Oficio</t>
  </si>
  <si>
    <t>Sobre De Manila Carta</t>
  </si>
  <si>
    <t>Gancho Para Legajar</t>
  </si>
  <si>
    <t>Clip Sencillo</t>
  </si>
  <si>
    <t>Clip Mariposa</t>
  </si>
  <si>
    <t>Grapas</t>
  </si>
  <si>
    <t>Boligrafos</t>
  </si>
  <si>
    <t>Lapices</t>
  </si>
  <si>
    <t>Marcadores</t>
  </si>
  <si>
    <t>Resaltadores</t>
  </si>
  <si>
    <t>Grapadoras</t>
  </si>
  <si>
    <t>Libro De 3 Columnas</t>
  </si>
  <si>
    <t>Memos Adhesivos</t>
  </si>
  <si>
    <t>Tajalapiz</t>
  </si>
  <si>
    <t>Libro Auxiliar De Banco 100-3E</t>
  </si>
  <si>
    <t>Sello Numerador</t>
  </si>
  <si>
    <t>Sello Fechador</t>
  </si>
  <si>
    <t>Almohadilla</t>
  </si>
  <si>
    <t>Tinta Para Sello</t>
  </si>
  <si>
    <t>Perforadoras Grandes</t>
  </si>
  <si>
    <t>Borrador De Nata</t>
  </si>
  <si>
    <t>Tijeras</t>
  </si>
  <si>
    <t>Tones Para Impresora Hp Laserjet P1606</t>
  </si>
  <si>
    <t>Tones Para Impresora Hp Laserjet P1102W</t>
  </si>
  <si>
    <t>Corrector</t>
  </si>
  <si>
    <t>Teclado</t>
  </si>
  <si>
    <t>Mouse</t>
  </si>
  <si>
    <t>Planeador</t>
  </si>
  <si>
    <t>Gancho Para Legajar Plasticos</t>
  </si>
  <si>
    <t>Carpetas Plasticas</t>
  </si>
  <si>
    <t>Publicidad Impresa</t>
  </si>
  <si>
    <t>Gasolina</t>
  </si>
  <si>
    <t>Combustible Diesel</t>
  </si>
  <si>
    <t>Bolsas De Basuras</t>
  </si>
  <si>
    <t>Limpiones</t>
  </si>
  <si>
    <t>Escobas Cepillos</t>
  </si>
  <si>
    <t>Escobas Para Patio</t>
  </si>
  <si>
    <t>Traperos</t>
  </si>
  <si>
    <t>Desinfectante</t>
  </si>
  <si>
    <t>Blanqueadores</t>
  </si>
  <si>
    <t>Detergente</t>
  </si>
  <si>
    <t>Limpiavidrios</t>
  </si>
  <si>
    <t>Esponjas Lavaplato</t>
  </si>
  <si>
    <t>Producto Lavaplatos</t>
  </si>
  <si>
    <t>Pala Para Recoger Basura</t>
  </si>
  <si>
    <t>Rastrillos</t>
  </si>
  <si>
    <t>Productos Metálicos Y Paquetes De Software</t>
  </si>
  <si>
    <t>Adquisicion De Licencias De Software</t>
  </si>
  <si>
    <t>Hosting Y Almacenamiento Para El Sitio Web</t>
  </si>
  <si>
    <t>Soporte Y Actualizacion Del Software Administrativo Y Financiero</t>
  </si>
  <si>
    <t>Servicios Generales De Construcción De Edificaciones</t>
  </si>
  <si>
    <t>Servicio De Mantenimiento Y Reparaciones Locativas</t>
  </si>
  <si>
    <t>Servicios De Alojamiento, Servicios De Suministro De Comidas Y Bebidas, Servicios De Transporte, Y Servicios De Distribución De Electricidad, Gas Y Agua</t>
  </si>
  <si>
    <t>Suministro De Tiquetes Aereos</t>
  </si>
  <si>
    <t>Servicios Publico De Transporte Terrestre Automotor</t>
  </si>
  <si>
    <t>Servicios Financieros Y Servicios Conexos, Servicios Inmobiliarios Y Servicios De Leasing</t>
  </si>
  <si>
    <t>Servicios De Seguros De Bienes Muebles E Inmuebles</t>
  </si>
  <si>
    <t>Arriendamiento  De Instalaciones</t>
  </si>
  <si>
    <t xml:space="preserve">Servicios Prestados A Las Empresas Y Servicios De Producción </t>
  </si>
  <si>
    <t>Servicios Contables</t>
  </si>
  <si>
    <t>Revisoria Fiscal</t>
  </si>
  <si>
    <t>Servicios Especializados En Derecho</t>
  </si>
  <si>
    <t>Servicios Profesionales De Ingeniero Ambiental</t>
  </si>
  <si>
    <t>Serivicios De Tecnicos De Oficina</t>
  </si>
  <si>
    <t>Servicios De Ingenieria De Sistemas</t>
  </si>
  <si>
    <t>Servicios Profesionales De Trabajadora Social</t>
  </si>
  <si>
    <t>Servicios Profesionales De Un Comunicador Social</t>
  </si>
  <si>
    <t>Servicio De Mensajeria</t>
  </si>
  <si>
    <t>Vigilancia Y Seguridad Privada</t>
  </si>
  <si>
    <t>Mantenimiento  De Computadores</t>
  </si>
  <si>
    <t>Mantenimiento  De Aires Acondicionados</t>
  </si>
  <si>
    <t>Servicio De Mantenimiento  De Vehiculos</t>
  </si>
  <si>
    <t>Nacion</t>
  </si>
  <si>
    <t>Servicios de un geologo</t>
  </si>
  <si>
    <t>Servicios de Conductor Mecanico</t>
  </si>
  <si>
    <t>Propios</t>
  </si>
  <si>
    <t>A. INFORMACIÓN GENERAL DE LA ENTIDAD</t>
  </si>
  <si>
    <t>Nombre</t>
  </si>
  <si>
    <t>CORPORACION PARA EL DESARROLLO SOSTENIBLE DE LA MOJANA Y EL SAN JORGE - CORPOMOJANA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</si>
  <si>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</si>
  <si>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</si>
  <si>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Carreras 21 No 21A - 44 </t>
  </si>
  <si>
    <t>Teléfono</t>
  </si>
  <si>
    <t>605 2955347</t>
  </si>
  <si>
    <t>Página web</t>
  </si>
  <si>
    <t>www.corpomojana.gov.co</t>
  </si>
  <si>
    <t>Misión y visión</t>
  </si>
  <si>
    <t xml:space="preserve">La Corporación aportará, con sentido de pertenencia regional, su capacidad humana y técnica en la conservación y aprovechamiento sostenible de los recursos naturales de la Mojana y El San Jorge mediante investigación científica y transferencia de tecnología, ejerciendo la autonomía dada por la ley 99 de 1993. En el marco del desarrollo sostenible  a través de la planificación e implementación de políticas, programas y proyectos ambientales de manera integral, continua, coordinada y concertada con la sociedad civil y con instituciones locales, regionales y nacionales, cumplirá con el compromiso de administrar la oferta ambiental regional y elevar el nivel de vida de sus pobladores. En el año 2023, se consolidará como autoridad ambiental y ente regulador qué administre, investigue, vigile y controle los recursos naturales y los procesos productivos que involucra, mediante el cumplimiento de su misión y los objetivos institucionales, prestando un servicio caracterizado por la mejora continua y la calidad de sus procesos, la participación y concertación con las comunidades locales, la sociedad civil, los entes gubernamentales y no gubernamentales y el rescate del sentido de pertenencia institucional y regional
</t>
  </si>
  <si>
    <t>Perspectiva estratégica</t>
  </si>
  <si>
    <t>Con el fin de garantizar que CORPOMOJANA cumpla con los objeticos propuestos, se hace necesario contar con un sistema de información estratégico, que permita conocer las actuaciones de la corporación y de esta forma facilitarle a la comunidad o ciudadanía en general realizar un seguimiento, control y evaluación de todos los proyectos, procesos y  procedimientos que ejecuta la entidad en el área de su jurisdicción. Con esta estrategia se logra contribuir en la rendición de cuenta que realiza la corporación, haciendo de esta manera una gestión transparente y poniendo el ejercicio del control social.</t>
  </si>
  <si>
    <t>Información de contacto</t>
  </si>
  <si>
    <t>Armando Revollo Gomez - Subdirector Administrativo y Financiero</t>
  </si>
  <si>
    <t>605 2955347 ext. 232</t>
  </si>
  <si>
    <t>corpomojana@corpomojana.gov.co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</si>
  <si>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</si>
  <si>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</si>
  <si>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</si>
  <si>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</si>
  <si>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</si>
  <si>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Gps</t>
  </si>
  <si>
    <t>Drones</t>
  </si>
  <si>
    <t>Servicios De Biologos</t>
  </si>
  <si>
    <t>Ingeniero Forestal</t>
  </si>
  <si>
    <t>Ingeniero Agronomo</t>
  </si>
  <si>
    <t xml:space="preserve"> PLAN ANUAL DE ADQUISICIONES VIGENCIA 2023</t>
  </si>
  <si>
    <t>ENERO 31 de 2023</t>
  </si>
  <si>
    <t>Viaticos a los Funcionarios</t>
  </si>
  <si>
    <t>Viaticos a Funcionarios</t>
  </si>
  <si>
    <t>Mantenimiento De Computadores</t>
  </si>
  <si>
    <t>Mantenimiento De Aires Acondicionados</t>
  </si>
  <si>
    <t>Servicio De Mantenimiento De Vehiculos</t>
  </si>
  <si>
    <t>Servicios de un Geografo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</si>
</sst>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_(&quot;$&quot;\ * \(#,##0.00\);_(&quot;$&quot;\ * &quot;-&quot;??_);_(@_)"/>
    <numFmt numFmtId="165" formatCode="d/mm/yyyy;@"/>
    <numFmt numFmtId="166" formatCode="000"/>
    <numFmt numFmtId="167" formatCode="00"/>
    <numFmt numFmtId="168" formatCode="_(&quot;$&quot;\ * #,##0_);_(&quot;$&quot;\ * \(#,##0\);_(&quot;$&quot;\ *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b/>
      <sz val="11"/>
      <color rgb="FF000000"/>
      <name val="Calibri"/>
      <family val="2"/>
      <scheme val="minor"/>
    </font>
    <font>
      <sz val="10"/>
      <color theme="0"/>
      <name val="Arial Narrow"/>
      <family val="2"/>
    </font>
    <font>
      <b/>
      <sz val="8"/>
      <name val="Calibri"/>
      <family val="2"/>
      <scheme val="minor"/>
    </font>
    <font>
      <sz val="10"/>
      <name val="Arial Narrow"/>
      <family val="2"/>
    </font>
    <font>
      <sz val="8"/>
      <name val="Calibri"/>
      <family val="2"/>
      <scheme val="minor"/>
    </font>
    <font>
      <sz val="12"/>
      <color theme="1"/>
      <name val="Calibri"/>
      <family val="2"/>
      <scheme val="minor"/>
    </font>
    <font>
      <b/>
      <sz val="11"/>
      <name val="Calibri"/>
      <family val="2"/>
      <scheme val="minor"/>
    </font>
    <font>
      <b/>
      <sz val="12"/>
      <name val="Calibri"/>
      <family val="2"/>
      <scheme val="minor"/>
    </font>
    <font>
      <u/>
      <sz val="11"/>
      <color theme="10"/>
      <name val="Calibri"/>
      <family val="2"/>
      <scheme val="minor"/>
    </font>
    <font>
      <b/>
      <sz val="10"/>
      <color rgb="FF000000"/>
      <name val="Calibri"/>
      <family val="2"/>
      <scheme val="minor"/>
    </font>
  </fonts>
  <fills count="6">
    <fill>
      <patternFill patternType="none"/>
    </fill>
    <fill>
      <patternFill patternType="gray125"/>
    </fill>
    <fill>
      <patternFill patternType="solid">
        <fgColor theme="5" tint="0.59999389629810485"/>
        <bgColor indexed="65"/>
      </patternFill>
    </fill>
    <fill>
      <patternFill patternType="solid">
        <fgColor theme="0" tint="-0.249977111117893"/>
        <bgColor indexed="64"/>
      </patternFill>
    </fill>
    <fill>
      <patternFill patternType="solid">
        <fgColor theme="5" tint="-0.24997711111789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rgb="FF000000"/>
      </left>
      <right style="thin">
        <color rgb="FF000000"/>
      </right>
      <top/>
      <bottom/>
      <diagonal/>
    </border>
  </borders>
  <cellStyleXfs count="9">
    <xf numFmtId="0" fontId="0" fillId="0" borderId="0"/>
    <xf numFmtId="166" fontId="8" fillId="4" borderId="0" applyFill="0" applyAlignment="0">
      <alignment horizontal="center" vertical="center"/>
    </xf>
    <xf numFmtId="0" fontId="1" fillId="2" borderId="0" applyNumberFormat="0" applyBorder="0" applyAlignment="0" applyProtection="0"/>
    <xf numFmtId="167" fontId="10" fillId="0" borderId="0" applyFill="0">
      <alignment horizontal="center" vertical="center" wrapText="1"/>
    </xf>
    <xf numFmtId="1" fontId="10" fillId="5" borderId="0" applyFill="0">
      <alignment horizontal="center" vertical="center"/>
    </xf>
    <xf numFmtId="0" fontId="1" fillId="0" borderId="0"/>
    <xf numFmtId="0" fontId="12" fillId="0" borderId="0"/>
    <xf numFmtId="164" fontId="1" fillId="0" borderId="0" applyFont="0" applyFill="0" applyBorder="0" applyAlignment="0" applyProtection="0"/>
    <xf numFmtId="0" fontId="15" fillId="0" borderId="0" applyNumberFormat="0" applyFill="0" applyBorder="0" applyAlignment="0" applyProtection="0"/>
  </cellStyleXfs>
  <cellXfs count="106">
    <xf numFmtId="0" fontId="0" fillId="0" borderId="0" xfId="0"/>
    <xf numFmtId="0" fontId="0" fillId="0" borderId="0" xfId="0" applyAlignment="1">
      <alignment wrapText="1"/>
    </xf>
    <xf numFmtId="0" fontId="2" fillId="0" borderId="0" xfId="0" applyFont="1" applyAlignment="1">
      <alignment horizontal="center" vertical="center" wrapText="1"/>
    </xf>
    <xf numFmtId="0" fontId="0" fillId="0" borderId="0" xfId="0" applyAlignment="1">
      <alignment vertical="center" wrapText="1"/>
    </xf>
    <xf numFmtId="0" fontId="2" fillId="0" borderId="0" xfId="0" applyFont="1"/>
    <xf numFmtId="0" fontId="3" fillId="0" borderId="0" xfId="0" applyFont="1"/>
    <xf numFmtId="0" fontId="2" fillId="3"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wrapText="1"/>
    </xf>
    <xf numFmtId="0" fontId="0" fillId="0" borderId="0" xfId="0" applyFill="1"/>
    <xf numFmtId="1" fontId="4" fillId="0" borderId="2" xfId="0" applyNumberFormat="1" applyFont="1" applyBorder="1" applyAlignment="1">
      <alignment horizontal="right" vertical="top"/>
    </xf>
    <xf numFmtId="0" fontId="4" fillId="0" borderId="2" xfId="0" applyFont="1" applyBorder="1" applyAlignment="1">
      <alignment horizontal="left" vertical="top"/>
    </xf>
    <xf numFmtId="1" fontId="4" fillId="0" borderId="3" xfId="0" applyNumberFormat="1" applyFont="1" applyBorder="1" applyAlignment="1">
      <alignment horizontal="right" vertical="top"/>
    </xf>
    <xf numFmtId="0" fontId="4" fillId="0" borderId="3" xfId="0" applyFont="1" applyBorder="1" applyAlignment="1">
      <alignment horizontal="left" vertical="top"/>
    </xf>
    <xf numFmtId="0" fontId="5"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top"/>
    </xf>
    <xf numFmtId="0" fontId="4" fillId="0" borderId="2" xfId="0" applyFont="1" applyBorder="1" applyAlignment="1">
      <alignment horizontal="center" vertical="top"/>
    </xf>
    <xf numFmtId="3" fontId="4" fillId="0" borderId="2" xfId="0" applyNumberFormat="1" applyFont="1" applyBorder="1" applyAlignment="1">
      <alignment horizontal="right" vertical="top"/>
    </xf>
    <xf numFmtId="0" fontId="6" fillId="0" borderId="1" xfId="0" applyFont="1" applyBorder="1"/>
    <xf numFmtId="0" fontId="7" fillId="0" borderId="2" xfId="0" applyFont="1" applyBorder="1" applyAlignment="1">
      <alignment horizontal="left" vertical="top"/>
    </xf>
    <xf numFmtId="3" fontId="0" fillId="0" borderId="0" xfId="0" applyNumberFormat="1"/>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6" fontId="9" fillId="0" borderId="1" xfId="1" applyFont="1" applyFill="1" applyBorder="1" applyAlignment="1">
      <alignment horizontal="left" vertical="center"/>
    </xf>
    <xf numFmtId="0" fontId="9" fillId="0" borderId="1" xfId="2" applyFont="1" applyFill="1" applyBorder="1" applyAlignment="1">
      <alignment vertical="center"/>
    </xf>
    <xf numFmtId="167" fontId="9" fillId="0" borderId="1" xfId="3" applyFont="1" applyFill="1" applyBorder="1" applyAlignment="1">
      <alignment horizontal="left" vertical="center"/>
    </xf>
    <xf numFmtId="166" fontId="11" fillId="0" borderId="1" xfId="1" applyFont="1" applyFill="1" applyBorder="1" applyAlignment="1">
      <alignment horizontal="left" vertical="center"/>
    </xf>
    <xf numFmtId="1" fontId="9" fillId="0" borderId="1" xfId="4" applyFont="1" applyFill="1" applyBorder="1" applyAlignment="1">
      <alignment horizontal="left" vertical="center"/>
    </xf>
    <xf numFmtId="166" fontId="11" fillId="0" borderId="0" xfId="1" applyFont="1" applyFill="1" applyBorder="1" applyAlignment="1">
      <alignment horizontal="left" vertical="center"/>
    </xf>
    <xf numFmtId="0" fontId="5" fillId="0" borderId="1" xfId="6" applyFont="1" applyFill="1" applyBorder="1" applyAlignment="1">
      <alignment horizontal="left"/>
    </xf>
    <xf numFmtId="1" fontId="14" fillId="0" borderId="1" xfId="5" applyNumberFormat="1" applyFont="1" applyFill="1" applyBorder="1" applyAlignment="1" applyProtection="1">
      <alignment horizontal="left" vertical="center"/>
      <protection hidden="1"/>
    </xf>
    <xf numFmtId="1" fontId="13" fillId="0" borderId="1" xfId="4" applyFont="1" applyFill="1" applyBorder="1" applyAlignment="1">
      <alignment horizontal="left" vertical="center"/>
    </xf>
    <xf numFmtId="1" fontId="4" fillId="0" borderId="2" xfId="0" applyNumberFormat="1" applyFont="1" applyFill="1" applyBorder="1" applyAlignment="1">
      <alignment horizontal="right" vertical="top"/>
    </xf>
    <xf numFmtId="0" fontId="4" fillId="0" borderId="2" xfId="0" applyFont="1" applyFill="1" applyBorder="1" applyAlignment="1">
      <alignment horizontal="left" vertical="top"/>
    </xf>
    <xf numFmtId="165" fontId="4" fillId="0" borderId="2" xfId="0" applyNumberFormat="1" applyFont="1" applyFill="1" applyBorder="1" applyAlignment="1">
      <alignment horizontal="center" vertical="top"/>
    </xf>
    <xf numFmtId="0" fontId="4" fillId="0" borderId="2" xfId="0" applyFont="1" applyFill="1" applyBorder="1" applyAlignment="1">
      <alignment horizontal="center" vertical="top"/>
    </xf>
    <xf numFmtId="3" fontId="4" fillId="0" borderId="2" xfId="0" applyNumberFormat="1" applyFont="1" applyFill="1" applyBorder="1" applyAlignment="1">
      <alignment horizontal="right" vertical="top"/>
    </xf>
    <xf numFmtId="0" fontId="7" fillId="0" borderId="2" xfId="0" applyFont="1" applyFill="1" applyBorder="1" applyAlignment="1">
      <alignment horizontal="left" vertical="top"/>
    </xf>
    <xf numFmtId="1" fontId="4" fillId="0" borderId="3" xfId="0" applyNumberFormat="1" applyFont="1" applyFill="1" applyBorder="1" applyAlignment="1">
      <alignment horizontal="right" vertical="top"/>
    </xf>
    <xf numFmtId="1" fontId="13" fillId="0" borderId="5" xfId="4" applyFont="1" applyFill="1" applyBorder="1" applyAlignment="1">
      <alignment horizontal="left" vertical="center"/>
    </xf>
    <xf numFmtId="165" fontId="4" fillId="0" borderId="3" xfId="0" applyNumberFormat="1" applyFont="1" applyFill="1" applyBorder="1" applyAlignment="1">
      <alignment horizontal="center" vertical="top"/>
    </xf>
    <xf numFmtId="1" fontId="4" fillId="0" borderId="6" xfId="0" applyNumberFormat="1" applyFont="1" applyBorder="1" applyAlignment="1">
      <alignment horizontal="right" vertical="top"/>
    </xf>
    <xf numFmtId="0" fontId="4" fillId="0" borderId="6" xfId="0" applyFont="1" applyBorder="1" applyAlignment="1">
      <alignment horizontal="left" vertical="top"/>
    </xf>
    <xf numFmtId="0" fontId="6" fillId="0" borderId="0" xfId="0" applyFont="1"/>
    <xf numFmtId="0" fontId="2" fillId="0" borderId="0" xfId="0" applyFont="1" applyAlignment="1"/>
    <xf numFmtId="0" fontId="0" fillId="0" borderId="7" xfId="0" applyBorder="1" applyAlignment="1">
      <alignment wrapText="1"/>
    </xf>
    <xf numFmtId="0" fontId="0" fillId="0" borderId="11" xfId="0" applyBorder="1" applyAlignment="1">
      <alignment wrapText="1"/>
    </xf>
    <xf numFmtId="0" fontId="0" fillId="0" borderId="11" xfId="0" applyBorder="1" applyAlignment="1">
      <alignment vertical="center" wrapText="1"/>
    </xf>
    <xf numFmtId="0" fontId="0" fillId="0" borderId="20" xfId="0" applyBorder="1" applyAlignment="1">
      <alignment wrapText="1"/>
    </xf>
    <xf numFmtId="0" fontId="0" fillId="0" borderId="21" xfId="0" applyBorder="1" applyAlignment="1">
      <alignment wrapText="1"/>
    </xf>
    <xf numFmtId="0" fontId="4" fillId="0" borderId="4" xfId="0" applyFont="1" applyBorder="1" applyAlignment="1">
      <alignment horizontal="center" vertical="top"/>
    </xf>
    <xf numFmtId="1" fontId="14" fillId="0" borderId="22" xfId="5" applyNumberFormat="1" applyFont="1" applyFill="1" applyBorder="1" applyAlignment="1" applyProtection="1">
      <alignment horizontal="left" vertical="center"/>
      <protection hidden="1"/>
    </xf>
    <xf numFmtId="1" fontId="4" fillId="0" borderId="1" xfId="0" applyNumberFormat="1" applyFont="1" applyBorder="1" applyAlignment="1">
      <alignment horizontal="right" vertical="top"/>
    </xf>
    <xf numFmtId="0" fontId="4" fillId="0" borderId="1" xfId="0" applyFont="1" applyBorder="1" applyAlignment="1">
      <alignment horizontal="left" vertical="top"/>
    </xf>
    <xf numFmtId="3" fontId="16" fillId="0" borderId="2" xfId="0" applyNumberFormat="1" applyFont="1" applyBorder="1" applyAlignment="1">
      <alignment horizontal="right" vertical="top"/>
    </xf>
    <xf numFmtId="3" fontId="4" fillId="0" borderId="24" xfId="0" applyNumberFormat="1" applyFont="1" applyFill="1" applyBorder="1" applyAlignment="1">
      <alignment horizontal="right" vertical="top"/>
    </xf>
    <xf numFmtId="3" fontId="16" fillId="0" borderId="24" xfId="0" applyNumberFormat="1" applyFont="1" applyFill="1" applyBorder="1" applyAlignment="1">
      <alignment horizontal="right" vertical="top"/>
    </xf>
    <xf numFmtId="3" fontId="16" fillId="0" borderId="2" xfId="0" applyNumberFormat="1" applyFont="1" applyFill="1" applyBorder="1" applyAlignment="1">
      <alignment horizontal="right" vertical="top"/>
    </xf>
    <xf numFmtId="3" fontId="2" fillId="0" borderId="0" xfId="0" applyNumberFormat="1" applyFont="1"/>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12" xfId="0" applyFill="1" applyBorder="1" applyAlignment="1">
      <alignment horizontal="center" vertical="top" wrapText="1"/>
    </xf>
    <xf numFmtId="0" fontId="0" fillId="0" borderId="0" xfId="0" applyFill="1"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Border="1" applyAlignment="1">
      <alignment vertical="top" wrapText="1"/>
    </xf>
    <xf numFmtId="0" fontId="0" fillId="0" borderId="0" xfId="0" applyBorder="1" applyAlignment="1">
      <alignment vertical="top" wrapText="1"/>
    </xf>
    <xf numFmtId="0" fontId="0" fillId="0" borderId="12" xfId="0" applyFont="1" applyBorder="1" applyAlignment="1">
      <alignment horizontal="justify" vertical="center"/>
    </xf>
    <xf numFmtId="0" fontId="0" fillId="0" borderId="0" xfId="0" applyFont="1" applyBorder="1" applyAlignment="1">
      <alignment horizontal="justify" vertical="center"/>
    </xf>
    <xf numFmtId="0" fontId="2" fillId="0" borderId="12" xfId="0" applyFont="1" applyBorder="1" applyAlignment="1">
      <alignment horizontal="center" wrapText="1"/>
    </xf>
    <xf numFmtId="0" fontId="2" fillId="0" borderId="0" xfId="0" applyFont="1" applyBorder="1" applyAlignment="1">
      <alignment horizontal="center" wrapText="1"/>
    </xf>
    <xf numFmtId="0" fontId="0" fillId="0" borderId="12" xfId="0" applyBorder="1" applyAlignment="1">
      <alignment wrapText="1"/>
    </xf>
    <xf numFmtId="0" fontId="0" fillId="0" borderId="0" xfId="0" applyBorder="1" applyAlignment="1">
      <alignment wrapText="1"/>
    </xf>
    <xf numFmtId="0" fontId="0" fillId="0" borderId="12" xfId="0" quotePrefix="1" applyBorder="1" applyAlignment="1">
      <alignment wrapText="1"/>
    </xf>
    <xf numFmtId="0" fontId="0" fillId="0" borderId="0" xfId="0" quotePrefix="1" applyBorder="1" applyAlignment="1">
      <alignment wrapText="1"/>
    </xf>
    <xf numFmtId="0" fontId="15" fillId="0" borderId="12" xfId="8" quotePrefix="1" applyBorder="1" applyAlignment="1">
      <alignment wrapText="1"/>
    </xf>
    <xf numFmtId="0" fontId="15" fillId="0" borderId="0" xfId="8" quotePrefix="1" applyBorder="1" applyAlignment="1">
      <alignment wrapText="1"/>
    </xf>
    <xf numFmtId="14" fontId="0" fillId="0" borderId="12" xfId="0" applyNumberFormat="1" applyFill="1" applyBorder="1" applyAlignment="1">
      <alignment horizontal="right" wrapText="1"/>
    </xf>
    <xf numFmtId="14" fontId="0" fillId="0" borderId="0" xfId="0" applyNumberFormat="1" applyFill="1" applyBorder="1" applyAlignment="1">
      <alignment horizontal="right" wrapText="1"/>
    </xf>
    <xf numFmtId="168" fontId="0" fillId="0" borderId="12" xfId="0" applyNumberFormat="1" applyBorder="1" applyAlignment="1">
      <alignment wrapText="1"/>
    </xf>
    <xf numFmtId="168" fontId="0" fillId="0" borderId="0" xfId="0" applyNumberFormat="1" applyBorder="1" applyAlignment="1">
      <alignment wrapText="1"/>
    </xf>
    <xf numFmtId="168" fontId="0" fillId="0" borderId="12" xfId="0" applyNumberFormat="1" applyBorder="1" applyAlignment="1">
      <alignment horizontal="left" wrapText="1"/>
    </xf>
    <xf numFmtId="168" fontId="0" fillId="0" borderId="0" xfId="0" applyNumberFormat="1" applyBorder="1" applyAlignment="1">
      <alignment horizontal="left" wrapText="1"/>
    </xf>
    <xf numFmtId="164" fontId="1" fillId="0" borderId="23" xfId="7" applyFont="1" applyFill="1" applyBorder="1" applyAlignment="1">
      <alignment horizontal="right" indent="3"/>
    </xf>
    <xf numFmtId="164" fontId="1" fillId="0" borderId="0" xfId="7" applyFont="1" applyFill="1" applyBorder="1" applyAlignment="1">
      <alignment horizontal="right" indent="3"/>
    </xf>
    <xf numFmtId="0" fontId="15" fillId="0" borderId="12" xfId="8" applyBorder="1" applyAlignment="1">
      <alignment wrapText="1"/>
    </xf>
    <xf numFmtId="0" fontId="15" fillId="0" borderId="0" xfId="8" applyBorder="1" applyAlignment="1">
      <alignment wrapText="1"/>
    </xf>
  </cellXfs>
  <cellStyles count="9">
    <cellStyle name="40% - Énfasis2 2" xfId="2"/>
    <cellStyle name="Hipervínculo" xfId="8" builtinId="8"/>
    <cellStyle name="Moneda" xfId="7" builtinId="4"/>
    <cellStyle name="Nivel 1,2.3,5,6,9" xfId="3"/>
    <cellStyle name="Nivel 7" xfId="4"/>
    <cellStyle name="NIVEL 8" xfId="1"/>
    <cellStyle name="Normal" xfId="0" builtinId="0"/>
    <cellStyle name="Normal 2" xfId="6"/>
    <cellStyle name="Normal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rpomojana@corpomojana.gov.co" TargetMode="External"/><Relationship Id="rId1" Type="http://schemas.openxmlformats.org/officeDocument/2006/relationships/hyperlink" Target="http://www.corpomojan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A6" zoomScaleNormal="100" workbookViewId="0">
      <selection activeCell="G31" sqref="G31"/>
    </sheetView>
  </sheetViews>
  <sheetFormatPr baseColWidth="10" defaultColWidth="9.109375" defaultRowHeight="14.4" x14ac:dyDescent="0.3"/>
  <cols>
    <col min="1" max="1" width="10.44140625" customWidth="1"/>
    <col min="2" max="2" width="31" customWidth="1"/>
    <col min="3" max="3" width="37.6640625" customWidth="1"/>
    <col min="4" max="4" width="30.33203125" customWidth="1"/>
    <col min="5" max="5" width="13.88671875" customWidth="1"/>
    <col min="6" max="6" width="12.109375" customWidth="1"/>
    <col min="7" max="7" width="12.6640625" customWidth="1"/>
    <col min="8" max="8" width="14.109375" customWidth="1"/>
    <col min="9" max="10" width="10.6640625" customWidth="1"/>
    <col min="11" max="11" width="22.44140625" customWidth="1"/>
  </cols>
  <sheetData>
    <row r="1" spans="2:9" s="1" customFormat="1" x14ac:dyDescent="0.3">
      <c r="B1" s="48" t="s">
        <v>158</v>
      </c>
    </row>
    <row r="2" spans="2:9" s="1" customFormat="1" ht="30" customHeight="1" thickBot="1" x14ac:dyDescent="0.35">
      <c r="B2" s="48" t="s">
        <v>130</v>
      </c>
    </row>
    <row r="3" spans="2:9" s="1" customFormat="1" ht="45" customHeight="1" x14ac:dyDescent="0.3">
      <c r="B3" s="49" t="s">
        <v>131</v>
      </c>
      <c r="C3" s="88" t="s">
        <v>132</v>
      </c>
      <c r="D3" s="89"/>
      <c r="F3" s="63" t="s">
        <v>133</v>
      </c>
      <c r="G3" s="64"/>
      <c r="H3" s="64"/>
      <c r="I3" s="65"/>
    </row>
    <row r="4" spans="2:9" s="1" customFormat="1" x14ac:dyDescent="0.3">
      <c r="B4" s="50" t="s">
        <v>134</v>
      </c>
      <c r="C4" s="90" t="s">
        <v>135</v>
      </c>
      <c r="D4" s="91"/>
      <c r="F4" s="66"/>
      <c r="G4" s="67"/>
      <c r="H4" s="67"/>
      <c r="I4" s="68"/>
    </row>
    <row r="5" spans="2:9" s="1" customFormat="1" x14ac:dyDescent="0.3">
      <c r="B5" s="50" t="s">
        <v>136</v>
      </c>
      <c r="C5" s="92" t="s">
        <v>137</v>
      </c>
      <c r="D5" s="93"/>
      <c r="F5" s="66"/>
      <c r="G5" s="67"/>
      <c r="H5" s="67"/>
      <c r="I5" s="68"/>
    </row>
    <row r="6" spans="2:9" s="1" customFormat="1" x14ac:dyDescent="0.3">
      <c r="B6" s="50" t="s">
        <v>138</v>
      </c>
      <c r="C6" s="94" t="s">
        <v>139</v>
      </c>
      <c r="D6" s="95"/>
      <c r="F6" s="66"/>
      <c r="G6" s="67"/>
      <c r="H6" s="67"/>
      <c r="I6" s="68"/>
    </row>
    <row r="7" spans="2:9" s="1" customFormat="1" ht="255.75" customHeight="1" x14ac:dyDescent="0.3">
      <c r="B7" s="51" t="s">
        <v>140</v>
      </c>
      <c r="C7" s="84" t="s">
        <v>141</v>
      </c>
      <c r="D7" s="85"/>
      <c r="F7" s="69"/>
      <c r="G7" s="70"/>
      <c r="H7" s="70"/>
      <c r="I7" s="71"/>
    </row>
    <row r="8" spans="2:9" s="1" customFormat="1" ht="155.25" customHeight="1" x14ac:dyDescent="0.3">
      <c r="B8" s="51" t="s">
        <v>142</v>
      </c>
      <c r="C8" s="86" t="s">
        <v>143</v>
      </c>
      <c r="D8" s="87"/>
      <c r="F8" s="9"/>
      <c r="G8" s="9"/>
      <c r="H8" s="9"/>
      <c r="I8" s="9"/>
    </row>
    <row r="9" spans="2:9" s="1" customFormat="1" ht="30" customHeight="1" x14ac:dyDescent="0.3">
      <c r="B9" s="72" t="s">
        <v>144</v>
      </c>
      <c r="C9" s="86" t="s">
        <v>145</v>
      </c>
      <c r="D9" s="87"/>
      <c r="F9" s="9"/>
      <c r="G9" s="9"/>
      <c r="H9" s="9"/>
      <c r="I9" s="9"/>
    </row>
    <row r="10" spans="2:9" s="1" customFormat="1" ht="18.75" customHeight="1" x14ac:dyDescent="0.3">
      <c r="B10" s="73"/>
      <c r="C10" s="86" t="s">
        <v>146</v>
      </c>
      <c r="D10" s="87"/>
      <c r="F10" s="9"/>
      <c r="G10" s="9"/>
      <c r="H10" s="9"/>
      <c r="I10" s="9"/>
    </row>
    <row r="11" spans="2:9" s="1" customFormat="1" x14ac:dyDescent="0.3">
      <c r="B11" s="74"/>
      <c r="C11" s="104" t="s">
        <v>147</v>
      </c>
      <c r="D11" s="105"/>
      <c r="F11" s="75" t="s">
        <v>148</v>
      </c>
      <c r="G11" s="76"/>
      <c r="H11" s="76"/>
      <c r="I11" s="77"/>
    </row>
    <row r="12" spans="2:9" s="1" customFormat="1" ht="29.25" customHeight="1" x14ac:dyDescent="0.3">
      <c r="B12" s="52" t="s">
        <v>149</v>
      </c>
      <c r="C12" s="102">
        <v>3164904067</v>
      </c>
      <c r="D12" s="103"/>
      <c r="F12" s="78"/>
      <c r="G12" s="79"/>
      <c r="H12" s="79"/>
      <c r="I12" s="80"/>
    </row>
    <row r="13" spans="2:9" s="1" customFormat="1" ht="28.8" x14ac:dyDescent="0.3">
      <c r="B13" s="50" t="s">
        <v>150</v>
      </c>
      <c r="C13" s="100">
        <v>324800000</v>
      </c>
      <c r="D13" s="101"/>
      <c r="F13" s="78"/>
      <c r="G13" s="79"/>
      <c r="H13" s="79"/>
      <c r="I13" s="80"/>
    </row>
    <row r="14" spans="2:9" s="1" customFormat="1" ht="28.8" x14ac:dyDescent="0.3">
      <c r="B14" s="50" t="s">
        <v>151</v>
      </c>
      <c r="C14" s="98">
        <v>32480000</v>
      </c>
      <c r="D14" s="99"/>
      <c r="F14" s="78"/>
      <c r="G14" s="79"/>
      <c r="H14" s="79"/>
      <c r="I14" s="80"/>
    </row>
    <row r="15" spans="2:9" s="1" customFormat="1" ht="29.4" thickBot="1" x14ac:dyDescent="0.35">
      <c r="B15" s="53" t="s">
        <v>152</v>
      </c>
      <c r="C15" s="96" t="s">
        <v>159</v>
      </c>
      <c r="D15" s="97"/>
      <c r="F15" s="81"/>
      <c r="G15" s="82"/>
      <c r="H15" s="82"/>
      <c r="I15" s="83"/>
    </row>
    <row r="17" spans="1:16" ht="18" x14ac:dyDescent="0.35">
      <c r="C17" s="5" t="s">
        <v>11</v>
      </c>
    </row>
    <row r="19" spans="1:16" ht="80.25" customHeight="1" x14ac:dyDescent="0.3">
      <c r="A19" s="6" t="s">
        <v>0</v>
      </c>
      <c r="B19" s="6" t="s">
        <v>1</v>
      </c>
      <c r="C19" s="6" t="s">
        <v>2</v>
      </c>
      <c r="D19" s="6" t="s">
        <v>8</v>
      </c>
      <c r="E19" s="6" t="s">
        <v>9</v>
      </c>
      <c r="F19" s="6" t="s">
        <v>3</v>
      </c>
      <c r="G19" s="6" t="s">
        <v>4</v>
      </c>
      <c r="H19" s="6" t="s">
        <v>5</v>
      </c>
      <c r="I19" s="6" t="s">
        <v>7</v>
      </c>
      <c r="J19" s="6" t="s">
        <v>10</v>
      </c>
      <c r="K19" s="6" t="s">
        <v>6</v>
      </c>
      <c r="L19" s="2"/>
      <c r="M19" s="2"/>
      <c r="N19" s="3"/>
      <c r="O19" s="1"/>
      <c r="P19" s="1"/>
    </row>
    <row r="20" spans="1:16" s="10" customFormat="1" x14ac:dyDescent="0.3">
      <c r="A20" s="27"/>
      <c r="B20" s="28" t="s">
        <v>18</v>
      </c>
      <c r="C20" s="16"/>
      <c r="D20" s="15"/>
      <c r="E20" s="15"/>
      <c r="F20" s="15"/>
      <c r="G20" s="17"/>
      <c r="H20" s="17"/>
      <c r="I20" s="15"/>
      <c r="J20" s="15"/>
      <c r="K20" s="15"/>
      <c r="L20" s="7"/>
      <c r="M20" s="7"/>
      <c r="N20" s="8"/>
      <c r="O20" s="9"/>
      <c r="P20" s="9"/>
    </row>
    <row r="21" spans="1:16" s="10" customFormat="1" x14ac:dyDescent="0.3">
      <c r="A21" s="27"/>
      <c r="B21" s="29" t="s">
        <v>19</v>
      </c>
      <c r="C21" s="25"/>
      <c r="D21" s="24"/>
      <c r="E21" s="24"/>
      <c r="F21" s="24"/>
      <c r="G21" s="26"/>
      <c r="H21" s="26"/>
      <c r="I21" s="24"/>
      <c r="J21" s="24"/>
      <c r="K21" s="24"/>
      <c r="L21" s="7"/>
      <c r="M21" s="7"/>
      <c r="N21" s="8"/>
      <c r="O21" s="9"/>
      <c r="P21" s="9"/>
    </row>
    <row r="22" spans="1:16" s="10" customFormat="1" x14ac:dyDescent="0.3">
      <c r="A22" s="27"/>
      <c r="B22" s="29" t="s">
        <v>20</v>
      </c>
      <c r="C22" s="25"/>
      <c r="D22" s="24"/>
      <c r="E22" s="24"/>
      <c r="F22" s="24"/>
      <c r="G22" s="26"/>
      <c r="H22" s="26"/>
      <c r="I22" s="24"/>
      <c r="J22" s="24"/>
      <c r="K22" s="24"/>
      <c r="L22" s="7"/>
      <c r="M22" s="7"/>
      <c r="N22" s="8"/>
      <c r="O22" s="9"/>
      <c r="P22" s="9"/>
    </row>
    <row r="23" spans="1:16" s="10" customFormat="1" x14ac:dyDescent="0.3">
      <c r="A23" s="30"/>
      <c r="B23" s="31" t="s">
        <v>21</v>
      </c>
      <c r="C23" s="25"/>
      <c r="D23" s="24"/>
      <c r="E23" s="24"/>
      <c r="F23" s="24"/>
      <c r="G23" s="26"/>
      <c r="H23" s="26"/>
      <c r="I23" s="24"/>
      <c r="J23" s="24"/>
      <c r="K23" s="24"/>
      <c r="L23" s="7"/>
      <c r="M23" s="7"/>
      <c r="N23" s="8"/>
      <c r="O23" s="9"/>
      <c r="P23" s="9"/>
    </row>
    <row r="24" spans="1:16" x14ac:dyDescent="0.3">
      <c r="A24" s="11">
        <v>43212105</v>
      </c>
      <c r="B24" s="12" t="s">
        <v>26</v>
      </c>
      <c r="C24" s="18">
        <v>44937</v>
      </c>
      <c r="D24" s="19" t="s">
        <v>16</v>
      </c>
      <c r="E24" s="12" t="s">
        <v>12</v>
      </c>
      <c r="F24" s="12" t="s">
        <v>129</v>
      </c>
      <c r="G24" s="20">
        <v>0</v>
      </c>
      <c r="H24" s="40">
        <v>0</v>
      </c>
      <c r="I24" s="19" t="s">
        <v>13</v>
      </c>
      <c r="J24" s="19" t="s">
        <v>14</v>
      </c>
      <c r="K24" s="12" t="s">
        <v>15</v>
      </c>
    </row>
    <row r="25" spans="1:16" x14ac:dyDescent="0.3">
      <c r="A25" s="11">
        <v>43211507</v>
      </c>
      <c r="B25" s="12" t="s">
        <v>27</v>
      </c>
      <c r="C25" s="18">
        <v>44937</v>
      </c>
      <c r="D25" s="19" t="s">
        <v>16</v>
      </c>
      <c r="E25" s="12" t="s">
        <v>12</v>
      </c>
      <c r="F25" s="12" t="s">
        <v>129</v>
      </c>
      <c r="G25" s="20">
        <v>0</v>
      </c>
      <c r="H25" s="40">
        <v>0</v>
      </c>
      <c r="I25" s="19" t="s">
        <v>13</v>
      </c>
      <c r="J25" s="19" t="s">
        <v>14</v>
      </c>
      <c r="K25" s="12" t="s">
        <v>15</v>
      </c>
    </row>
    <row r="26" spans="1:16" x14ac:dyDescent="0.3">
      <c r="A26" s="11">
        <v>42121504</v>
      </c>
      <c r="B26" s="12" t="s">
        <v>28</v>
      </c>
      <c r="C26" s="18">
        <v>44937</v>
      </c>
      <c r="D26" s="19" t="s">
        <v>16</v>
      </c>
      <c r="E26" s="12" t="s">
        <v>12</v>
      </c>
      <c r="F26" s="12" t="s">
        <v>129</v>
      </c>
      <c r="G26" s="20">
        <v>0</v>
      </c>
      <c r="H26" s="40">
        <v>0</v>
      </c>
      <c r="I26" s="19" t="s">
        <v>13</v>
      </c>
      <c r="J26" s="19" t="s">
        <v>14</v>
      </c>
      <c r="K26" s="12" t="s">
        <v>15</v>
      </c>
    </row>
    <row r="27" spans="1:16" x14ac:dyDescent="0.3">
      <c r="A27" s="11">
        <v>45111616</v>
      </c>
      <c r="B27" s="12" t="s">
        <v>29</v>
      </c>
      <c r="C27" s="18">
        <v>44937</v>
      </c>
      <c r="D27" s="19" t="s">
        <v>16</v>
      </c>
      <c r="E27" s="12" t="s">
        <v>12</v>
      </c>
      <c r="F27" s="12" t="s">
        <v>129</v>
      </c>
      <c r="G27" s="20">
        <v>0</v>
      </c>
      <c r="H27" s="40">
        <v>0</v>
      </c>
      <c r="I27" s="19" t="s">
        <v>13</v>
      </c>
      <c r="J27" s="19" t="s">
        <v>14</v>
      </c>
      <c r="K27" s="12" t="s">
        <v>15</v>
      </c>
    </row>
    <row r="28" spans="1:16" x14ac:dyDescent="0.3">
      <c r="A28" s="13">
        <v>43211711</v>
      </c>
      <c r="B28" s="14" t="s">
        <v>30</v>
      </c>
      <c r="C28" s="18">
        <v>44937</v>
      </c>
      <c r="D28" s="19" t="s">
        <v>16</v>
      </c>
      <c r="E28" s="12" t="s">
        <v>12</v>
      </c>
      <c r="F28" s="12" t="s">
        <v>129</v>
      </c>
      <c r="G28" s="20">
        <v>0</v>
      </c>
      <c r="H28" s="40">
        <v>0</v>
      </c>
      <c r="I28" s="19" t="s">
        <v>13</v>
      </c>
      <c r="J28" s="19" t="s">
        <v>14</v>
      </c>
      <c r="K28" s="12" t="s">
        <v>15</v>
      </c>
    </row>
    <row r="29" spans="1:16" x14ac:dyDescent="0.3">
      <c r="A29" s="56"/>
      <c r="B29" s="57" t="s">
        <v>153</v>
      </c>
      <c r="C29" s="18">
        <v>44937</v>
      </c>
      <c r="D29" s="54" t="s">
        <v>16</v>
      </c>
      <c r="E29" s="12" t="s">
        <v>12</v>
      </c>
      <c r="F29" s="12" t="s">
        <v>129</v>
      </c>
      <c r="G29" s="40">
        <v>0</v>
      </c>
      <c r="H29" s="40">
        <v>0</v>
      </c>
      <c r="I29" s="19" t="s">
        <v>13</v>
      </c>
      <c r="J29" s="19" t="s">
        <v>14</v>
      </c>
      <c r="K29" s="12" t="s">
        <v>15</v>
      </c>
    </row>
    <row r="30" spans="1:16" x14ac:dyDescent="0.3">
      <c r="A30" s="56"/>
      <c r="B30" s="57" t="s">
        <v>154</v>
      </c>
      <c r="C30" s="18">
        <v>44937</v>
      </c>
      <c r="D30" s="54" t="s">
        <v>16</v>
      </c>
      <c r="E30" s="12" t="s">
        <v>12</v>
      </c>
      <c r="F30" s="12" t="s">
        <v>129</v>
      </c>
      <c r="G30" s="20">
        <v>0</v>
      </c>
      <c r="H30" s="40">
        <v>0</v>
      </c>
      <c r="I30" s="19" t="s">
        <v>13</v>
      </c>
      <c r="J30" s="19" t="s">
        <v>14</v>
      </c>
      <c r="K30" s="12" t="s">
        <v>15</v>
      </c>
    </row>
    <row r="31" spans="1:16" s="10" customFormat="1" ht="15.6" x14ac:dyDescent="0.3">
      <c r="A31" s="32"/>
      <c r="B31" s="55" t="s">
        <v>31</v>
      </c>
      <c r="C31" s="25"/>
      <c r="D31" s="24"/>
      <c r="E31" s="24"/>
      <c r="F31" s="24"/>
      <c r="G31" s="26">
        <f>SUM(G32+G46+G88+G102+G108+G112+G115)</f>
        <v>163484569</v>
      </c>
      <c r="H31" s="26"/>
      <c r="I31" s="24"/>
      <c r="J31" s="24"/>
      <c r="K31" s="24"/>
      <c r="L31" s="7"/>
      <c r="M31"/>
      <c r="N31" s="8"/>
      <c r="O31" s="9"/>
      <c r="P31" s="9"/>
    </row>
    <row r="32" spans="1:16" x14ac:dyDescent="0.3">
      <c r="A32" s="11"/>
      <c r="B32" s="35" t="s">
        <v>32</v>
      </c>
      <c r="C32" s="18"/>
      <c r="D32" s="19"/>
      <c r="E32" s="12"/>
      <c r="F32" s="12"/>
      <c r="G32" s="58">
        <v>3000000</v>
      </c>
      <c r="H32" s="58">
        <v>3000000</v>
      </c>
      <c r="I32" s="19"/>
      <c r="J32" s="19"/>
      <c r="K32" s="12"/>
    </row>
    <row r="33" spans="1:16" x14ac:dyDescent="0.3">
      <c r="A33" s="11">
        <v>50201708</v>
      </c>
      <c r="B33" s="12" t="s">
        <v>33</v>
      </c>
      <c r="C33" s="18">
        <v>44937</v>
      </c>
      <c r="D33" s="19" t="s">
        <v>16</v>
      </c>
      <c r="E33" s="12" t="s">
        <v>12</v>
      </c>
      <c r="F33" s="12" t="s">
        <v>129</v>
      </c>
      <c r="G33" s="20">
        <v>800</v>
      </c>
      <c r="H33" s="20">
        <v>800</v>
      </c>
      <c r="I33" s="19" t="s">
        <v>13</v>
      </c>
      <c r="J33" s="19" t="s">
        <v>14</v>
      </c>
      <c r="K33" s="12" t="s">
        <v>15</v>
      </c>
    </row>
    <row r="34" spans="1:16" x14ac:dyDescent="0.3">
      <c r="A34" s="11">
        <v>50161509</v>
      </c>
      <c r="B34" s="12" t="s">
        <v>34</v>
      </c>
      <c r="C34" s="18">
        <v>44937</v>
      </c>
      <c r="D34" s="19" t="s">
        <v>16</v>
      </c>
      <c r="E34" s="12" t="s">
        <v>12</v>
      </c>
      <c r="F34" s="12" t="s">
        <v>129</v>
      </c>
      <c r="G34" s="20">
        <v>1000</v>
      </c>
      <c r="H34" s="20">
        <v>1000</v>
      </c>
      <c r="I34" s="19" t="s">
        <v>13</v>
      </c>
      <c r="J34" s="19" t="s">
        <v>14</v>
      </c>
      <c r="K34" s="12" t="s">
        <v>15</v>
      </c>
    </row>
    <row r="35" spans="1:16" x14ac:dyDescent="0.3">
      <c r="A35" s="11">
        <v>50201713</v>
      </c>
      <c r="B35" s="12" t="s">
        <v>35</v>
      </c>
      <c r="C35" s="18">
        <v>44937</v>
      </c>
      <c r="D35" s="19" t="s">
        <v>16</v>
      </c>
      <c r="E35" s="12" t="s">
        <v>12</v>
      </c>
      <c r="F35" s="12" t="s">
        <v>129</v>
      </c>
      <c r="G35" s="20">
        <v>300</v>
      </c>
      <c r="H35" s="20">
        <v>300</v>
      </c>
      <c r="I35" s="19" t="s">
        <v>13</v>
      </c>
      <c r="J35" s="19" t="s">
        <v>14</v>
      </c>
      <c r="K35" s="12" t="s">
        <v>15</v>
      </c>
    </row>
    <row r="36" spans="1:16" x14ac:dyDescent="0.3">
      <c r="A36" s="11">
        <v>48101809</v>
      </c>
      <c r="B36" s="12" t="s">
        <v>36</v>
      </c>
      <c r="C36" s="18">
        <v>44937</v>
      </c>
      <c r="D36" s="19" t="s">
        <v>16</v>
      </c>
      <c r="E36" s="12" t="s">
        <v>12</v>
      </c>
      <c r="F36" s="12" t="s">
        <v>129</v>
      </c>
      <c r="G36" s="20">
        <v>120</v>
      </c>
      <c r="H36" s="20">
        <v>120</v>
      </c>
      <c r="I36" s="19" t="s">
        <v>13</v>
      </c>
      <c r="J36" s="19" t="s">
        <v>14</v>
      </c>
      <c r="K36" s="12" t="s">
        <v>15</v>
      </c>
    </row>
    <row r="37" spans="1:16" x14ac:dyDescent="0.3">
      <c r="A37" s="11">
        <v>52151641</v>
      </c>
      <c r="B37" s="12" t="s">
        <v>37</v>
      </c>
      <c r="C37" s="18">
        <v>44937</v>
      </c>
      <c r="D37" s="19" t="s">
        <v>16</v>
      </c>
      <c r="E37" s="12" t="s">
        <v>12</v>
      </c>
      <c r="F37" s="12" t="s">
        <v>129</v>
      </c>
      <c r="G37" s="20">
        <v>1200</v>
      </c>
      <c r="H37" s="20">
        <v>1200</v>
      </c>
      <c r="I37" s="19" t="s">
        <v>13</v>
      </c>
      <c r="J37" s="19" t="s">
        <v>14</v>
      </c>
      <c r="K37" s="12" t="s">
        <v>15</v>
      </c>
    </row>
    <row r="38" spans="1:16" x14ac:dyDescent="0.3">
      <c r="A38" s="11">
        <v>52151504</v>
      </c>
      <c r="B38" s="12" t="s">
        <v>38</v>
      </c>
      <c r="C38" s="18">
        <v>44937</v>
      </c>
      <c r="D38" s="19" t="s">
        <v>16</v>
      </c>
      <c r="E38" s="12" t="s">
        <v>12</v>
      </c>
      <c r="F38" s="12" t="s">
        <v>129</v>
      </c>
      <c r="G38" s="20">
        <v>500</v>
      </c>
      <c r="H38" s="20">
        <v>500</v>
      </c>
      <c r="I38" s="19" t="s">
        <v>13</v>
      </c>
      <c r="J38" s="19" t="s">
        <v>14</v>
      </c>
      <c r="K38" s="12" t="s">
        <v>15</v>
      </c>
    </row>
    <row r="39" spans="1:16" x14ac:dyDescent="0.3">
      <c r="A39" s="11">
        <v>48101803</v>
      </c>
      <c r="B39" s="12" t="s">
        <v>39</v>
      </c>
      <c r="C39" s="18">
        <v>44937</v>
      </c>
      <c r="D39" s="19" t="s">
        <v>16</v>
      </c>
      <c r="E39" s="12" t="s">
        <v>12</v>
      </c>
      <c r="F39" s="12" t="s">
        <v>129</v>
      </c>
      <c r="G39" s="20">
        <v>1000</v>
      </c>
      <c r="H39" s="20">
        <v>1000</v>
      </c>
      <c r="I39" s="19" t="s">
        <v>13</v>
      </c>
      <c r="J39" s="19" t="s">
        <v>14</v>
      </c>
      <c r="K39" s="12" t="s">
        <v>15</v>
      </c>
    </row>
    <row r="40" spans="1:16" x14ac:dyDescent="0.3">
      <c r="A40" s="11">
        <v>14111704</v>
      </c>
      <c r="B40" s="12" t="s">
        <v>40</v>
      </c>
      <c r="C40" s="18">
        <v>44937</v>
      </c>
      <c r="D40" s="19" t="s">
        <v>16</v>
      </c>
      <c r="E40" s="12" t="s">
        <v>12</v>
      </c>
      <c r="F40" s="12" t="s">
        <v>129</v>
      </c>
      <c r="G40" s="20">
        <v>1500</v>
      </c>
      <c r="H40" s="20">
        <v>1500</v>
      </c>
      <c r="I40" s="19" t="s">
        <v>13</v>
      </c>
      <c r="J40" s="19" t="s">
        <v>14</v>
      </c>
      <c r="K40" s="12" t="s">
        <v>15</v>
      </c>
    </row>
    <row r="41" spans="1:16" x14ac:dyDescent="0.3">
      <c r="A41" s="11">
        <v>24111803</v>
      </c>
      <c r="B41" s="12" t="s">
        <v>41</v>
      </c>
      <c r="C41" s="18">
        <v>44937</v>
      </c>
      <c r="D41" s="19" t="s">
        <v>16</v>
      </c>
      <c r="E41" s="12" t="s">
        <v>12</v>
      </c>
      <c r="F41" s="12" t="s">
        <v>129</v>
      </c>
      <c r="G41" s="20">
        <v>2000</v>
      </c>
      <c r="H41" s="20">
        <v>2000</v>
      </c>
      <c r="I41" s="19" t="s">
        <v>13</v>
      </c>
      <c r="J41" s="19" t="s">
        <v>14</v>
      </c>
      <c r="K41" s="12" t="s">
        <v>15</v>
      </c>
    </row>
    <row r="42" spans="1:16" x14ac:dyDescent="0.3">
      <c r="A42" s="11">
        <v>52151604</v>
      </c>
      <c r="B42" s="12" t="s">
        <v>42</v>
      </c>
      <c r="C42" s="18">
        <v>44937</v>
      </c>
      <c r="D42" s="19" t="s">
        <v>16</v>
      </c>
      <c r="E42" s="12" t="s">
        <v>12</v>
      </c>
      <c r="F42" s="12" t="s">
        <v>129</v>
      </c>
      <c r="G42" s="20">
        <v>60</v>
      </c>
      <c r="H42" s="20">
        <v>60</v>
      </c>
      <c r="I42" s="19" t="s">
        <v>13</v>
      </c>
      <c r="J42" s="19" t="s">
        <v>14</v>
      </c>
      <c r="K42" s="12" t="s">
        <v>15</v>
      </c>
    </row>
    <row r="43" spans="1:16" x14ac:dyDescent="0.3">
      <c r="A43" s="11">
        <v>52152001</v>
      </c>
      <c r="B43" s="12" t="s">
        <v>43</v>
      </c>
      <c r="C43" s="18">
        <v>44937</v>
      </c>
      <c r="D43" s="19" t="s">
        <v>16</v>
      </c>
      <c r="E43" s="12" t="s">
        <v>12</v>
      </c>
      <c r="F43" s="12" t="s">
        <v>129</v>
      </c>
      <c r="G43" s="20">
        <v>150</v>
      </c>
      <c r="H43" s="20">
        <v>150</v>
      </c>
      <c r="I43" s="19" t="s">
        <v>13</v>
      </c>
      <c r="J43" s="19" t="s">
        <v>14</v>
      </c>
      <c r="K43" s="12" t="s">
        <v>15</v>
      </c>
    </row>
    <row r="44" spans="1:16" x14ac:dyDescent="0.3">
      <c r="A44" s="11">
        <v>53102710</v>
      </c>
      <c r="B44" s="12" t="s">
        <v>44</v>
      </c>
      <c r="C44" s="18">
        <v>44937</v>
      </c>
      <c r="D44" s="19" t="s">
        <v>16</v>
      </c>
      <c r="E44" s="12" t="s">
        <v>12</v>
      </c>
      <c r="F44" s="12" t="s">
        <v>129</v>
      </c>
      <c r="G44" s="20">
        <v>0</v>
      </c>
      <c r="H44" s="20">
        <v>0</v>
      </c>
      <c r="I44" s="19" t="s">
        <v>13</v>
      </c>
      <c r="J44" s="19" t="s">
        <v>14</v>
      </c>
      <c r="K44" s="12" t="s">
        <v>15</v>
      </c>
    </row>
    <row r="45" spans="1:16" s="10" customFormat="1" x14ac:dyDescent="0.3">
      <c r="A45" s="32"/>
      <c r="B45" s="35" t="s">
        <v>45</v>
      </c>
      <c r="C45" s="25"/>
      <c r="D45" s="24"/>
      <c r="E45" s="24"/>
      <c r="F45" s="24"/>
      <c r="G45" s="26"/>
      <c r="H45" s="26"/>
      <c r="I45" s="24"/>
      <c r="J45" s="24"/>
      <c r="K45" s="24"/>
      <c r="L45" s="7"/>
      <c r="M45"/>
      <c r="N45" s="8"/>
      <c r="O45" s="9"/>
      <c r="P45" s="9"/>
    </row>
    <row r="46" spans="1:16" s="10" customFormat="1" x14ac:dyDescent="0.3">
      <c r="A46" s="32"/>
      <c r="B46" s="33" t="s">
        <v>46</v>
      </c>
      <c r="C46" s="25"/>
      <c r="D46" s="24"/>
      <c r="E46" s="24"/>
      <c r="F46" s="24"/>
      <c r="G46" s="26">
        <v>5000000</v>
      </c>
      <c r="H46" s="26">
        <v>5000000</v>
      </c>
      <c r="I46" s="24"/>
      <c r="J46" s="24"/>
      <c r="K46" s="24"/>
      <c r="L46" s="7"/>
      <c r="M46"/>
      <c r="N46" s="8"/>
      <c r="O46" s="9"/>
      <c r="P46" s="9"/>
    </row>
    <row r="47" spans="1:16" x14ac:dyDescent="0.3">
      <c r="A47" s="11">
        <v>14111507</v>
      </c>
      <c r="B47" s="12" t="s">
        <v>47</v>
      </c>
      <c r="C47" s="18">
        <v>44937</v>
      </c>
      <c r="D47" s="19" t="s">
        <v>16</v>
      </c>
      <c r="E47" s="12" t="s">
        <v>12</v>
      </c>
      <c r="F47" s="12" t="s">
        <v>129</v>
      </c>
      <c r="G47" s="20">
        <v>2500000</v>
      </c>
      <c r="H47" s="20">
        <v>2500000</v>
      </c>
      <c r="I47" s="19" t="s">
        <v>13</v>
      </c>
      <c r="J47" s="19" t="s">
        <v>14</v>
      </c>
      <c r="K47" s="12" t="s">
        <v>15</v>
      </c>
      <c r="L47" s="1"/>
      <c r="N47" s="1"/>
      <c r="O47" s="1"/>
      <c r="P47" s="1"/>
    </row>
    <row r="48" spans="1:16" x14ac:dyDescent="0.3">
      <c r="A48" s="11">
        <v>14111507</v>
      </c>
      <c r="B48" s="12" t="s">
        <v>48</v>
      </c>
      <c r="C48" s="18">
        <v>44937</v>
      </c>
      <c r="D48" s="19" t="s">
        <v>16</v>
      </c>
      <c r="E48" s="12" t="s">
        <v>12</v>
      </c>
      <c r="F48" s="12" t="s">
        <v>129</v>
      </c>
      <c r="G48" s="20">
        <v>2500000</v>
      </c>
      <c r="H48" s="20">
        <v>2500000</v>
      </c>
      <c r="I48" s="19" t="s">
        <v>13</v>
      </c>
      <c r="J48" s="19" t="s">
        <v>14</v>
      </c>
      <c r="K48" s="12" t="s">
        <v>15</v>
      </c>
    </row>
    <row r="49" spans="1:11" x14ac:dyDescent="0.3">
      <c r="A49" s="11">
        <v>14111504</v>
      </c>
      <c r="B49" s="12" t="s">
        <v>49</v>
      </c>
      <c r="C49" s="18">
        <v>44937</v>
      </c>
      <c r="D49" s="19" t="s">
        <v>16</v>
      </c>
      <c r="E49" s="12" t="s">
        <v>12</v>
      </c>
      <c r="F49" s="12" t="s">
        <v>129</v>
      </c>
      <c r="G49" s="20">
        <v>0</v>
      </c>
      <c r="H49" s="20">
        <v>0</v>
      </c>
      <c r="I49" s="19" t="s">
        <v>13</v>
      </c>
      <c r="J49" s="19" t="s">
        <v>14</v>
      </c>
      <c r="K49" s="12" t="s">
        <v>15</v>
      </c>
    </row>
    <row r="50" spans="1:11" x14ac:dyDescent="0.3">
      <c r="A50" s="11">
        <v>44122011</v>
      </c>
      <c r="B50" s="12" t="s">
        <v>50</v>
      </c>
      <c r="C50" s="18">
        <v>44937</v>
      </c>
      <c r="D50" s="19" t="s">
        <v>16</v>
      </c>
      <c r="E50" s="12" t="s">
        <v>12</v>
      </c>
      <c r="F50" s="12" t="s">
        <v>129</v>
      </c>
      <c r="G50" s="20">
        <v>1200</v>
      </c>
      <c r="H50" s="20">
        <v>1200</v>
      </c>
      <c r="I50" s="19" t="s">
        <v>13</v>
      </c>
      <c r="J50" s="19" t="s">
        <v>14</v>
      </c>
      <c r="K50" s="12" t="s">
        <v>15</v>
      </c>
    </row>
    <row r="51" spans="1:11" x14ac:dyDescent="0.3">
      <c r="A51" s="11">
        <v>44122011</v>
      </c>
      <c r="B51" s="12" t="s">
        <v>51</v>
      </c>
      <c r="C51" s="18">
        <v>44937</v>
      </c>
      <c r="D51" s="19" t="s">
        <v>16</v>
      </c>
      <c r="E51" s="12" t="s">
        <v>12</v>
      </c>
      <c r="F51" s="12" t="s">
        <v>129</v>
      </c>
      <c r="G51" s="20">
        <v>0</v>
      </c>
      <c r="H51" s="20">
        <v>0</v>
      </c>
      <c r="I51" s="19" t="s">
        <v>13</v>
      </c>
      <c r="J51" s="19" t="s">
        <v>14</v>
      </c>
      <c r="K51" s="12" t="s">
        <v>15</v>
      </c>
    </row>
    <row r="52" spans="1:11" x14ac:dyDescent="0.3">
      <c r="A52" s="11">
        <v>44122011</v>
      </c>
      <c r="B52" s="12" t="s">
        <v>52</v>
      </c>
      <c r="C52" s="18">
        <v>44937</v>
      </c>
      <c r="D52" s="19" t="s">
        <v>16</v>
      </c>
      <c r="E52" s="12" t="s">
        <v>12</v>
      </c>
      <c r="F52" s="12" t="s">
        <v>129</v>
      </c>
      <c r="G52" s="20">
        <v>0</v>
      </c>
      <c r="H52" s="20">
        <v>0</v>
      </c>
      <c r="I52" s="19" t="s">
        <v>13</v>
      </c>
      <c r="J52" s="19" t="s">
        <v>14</v>
      </c>
      <c r="K52" s="12" t="s">
        <v>15</v>
      </c>
    </row>
    <row r="53" spans="1:11" x14ac:dyDescent="0.3">
      <c r="A53" s="11">
        <v>44122011</v>
      </c>
      <c r="B53" s="12" t="s">
        <v>53</v>
      </c>
      <c r="C53" s="18">
        <v>44937</v>
      </c>
      <c r="D53" s="19" t="s">
        <v>16</v>
      </c>
      <c r="E53" s="12" t="s">
        <v>12</v>
      </c>
      <c r="F53" s="12" t="s">
        <v>129</v>
      </c>
      <c r="G53" s="20">
        <v>2000</v>
      </c>
      <c r="H53" s="20">
        <v>2000</v>
      </c>
      <c r="I53" s="19" t="s">
        <v>13</v>
      </c>
      <c r="J53" s="19" t="s">
        <v>14</v>
      </c>
      <c r="K53" s="12" t="s">
        <v>15</v>
      </c>
    </row>
    <row r="54" spans="1:11" x14ac:dyDescent="0.3">
      <c r="A54" s="11">
        <v>44121503</v>
      </c>
      <c r="B54" s="12" t="s">
        <v>54</v>
      </c>
      <c r="C54" s="18">
        <v>44937</v>
      </c>
      <c r="D54" s="19" t="s">
        <v>16</v>
      </c>
      <c r="E54" s="12" t="s">
        <v>12</v>
      </c>
      <c r="F54" s="12" t="s">
        <v>129</v>
      </c>
      <c r="G54" s="20">
        <v>500</v>
      </c>
      <c r="H54" s="20">
        <v>500</v>
      </c>
      <c r="I54" s="19" t="s">
        <v>13</v>
      </c>
      <c r="J54" s="19" t="s">
        <v>14</v>
      </c>
      <c r="K54" s="12" t="s">
        <v>15</v>
      </c>
    </row>
    <row r="55" spans="1:11" x14ac:dyDescent="0.3">
      <c r="A55" s="11">
        <v>44121503</v>
      </c>
      <c r="B55" s="12" t="s">
        <v>55</v>
      </c>
      <c r="C55" s="18">
        <v>44937</v>
      </c>
      <c r="D55" s="19" t="s">
        <v>16</v>
      </c>
      <c r="E55" s="12" t="s">
        <v>12</v>
      </c>
      <c r="F55" s="12" t="s">
        <v>129</v>
      </c>
      <c r="G55" s="20">
        <v>400</v>
      </c>
      <c r="H55" s="20">
        <v>400</v>
      </c>
      <c r="I55" s="19" t="s">
        <v>13</v>
      </c>
      <c r="J55" s="19" t="s">
        <v>14</v>
      </c>
      <c r="K55" s="12" t="s">
        <v>15</v>
      </c>
    </row>
    <row r="56" spans="1:11" x14ac:dyDescent="0.3">
      <c r="A56" s="11">
        <v>44122103</v>
      </c>
      <c r="B56" s="12" t="s">
        <v>56</v>
      </c>
      <c r="C56" s="18">
        <v>44937</v>
      </c>
      <c r="D56" s="19" t="s">
        <v>16</v>
      </c>
      <c r="E56" s="12" t="s">
        <v>12</v>
      </c>
      <c r="F56" s="12" t="s">
        <v>129</v>
      </c>
      <c r="G56" s="20">
        <v>600</v>
      </c>
      <c r="H56" s="20">
        <v>600</v>
      </c>
      <c r="I56" s="19" t="s">
        <v>13</v>
      </c>
      <c r="J56" s="19" t="s">
        <v>14</v>
      </c>
      <c r="K56" s="12" t="s">
        <v>15</v>
      </c>
    </row>
    <row r="57" spans="1:11" x14ac:dyDescent="0.3">
      <c r="A57" s="11">
        <v>44122104</v>
      </c>
      <c r="B57" s="12" t="s">
        <v>57</v>
      </c>
      <c r="C57" s="18">
        <v>44937</v>
      </c>
      <c r="D57" s="19" t="s">
        <v>16</v>
      </c>
      <c r="E57" s="12" t="s">
        <v>12</v>
      </c>
      <c r="F57" s="12" t="s">
        <v>129</v>
      </c>
      <c r="G57" s="20">
        <v>150</v>
      </c>
      <c r="H57" s="20">
        <v>150</v>
      </c>
      <c r="I57" s="19" t="s">
        <v>13</v>
      </c>
      <c r="J57" s="19" t="s">
        <v>14</v>
      </c>
      <c r="K57" s="12" t="s">
        <v>15</v>
      </c>
    </row>
    <row r="58" spans="1:11" x14ac:dyDescent="0.3">
      <c r="A58" s="11">
        <v>44122105</v>
      </c>
      <c r="B58" s="12" t="s">
        <v>58</v>
      </c>
      <c r="C58" s="18">
        <v>44937</v>
      </c>
      <c r="D58" s="19" t="s">
        <v>16</v>
      </c>
      <c r="E58" s="12" t="s">
        <v>12</v>
      </c>
      <c r="F58" s="12" t="s">
        <v>129</v>
      </c>
      <c r="G58" s="20">
        <v>250</v>
      </c>
      <c r="H58" s="20">
        <v>250</v>
      </c>
      <c r="I58" s="19" t="s">
        <v>13</v>
      </c>
      <c r="J58" s="19" t="s">
        <v>14</v>
      </c>
      <c r="K58" s="12" t="s">
        <v>15</v>
      </c>
    </row>
    <row r="59" spans="1:11" x14ac:dyDescent="0.3">
      <c r="A59" s="11">
        <v>44122107</v>
      </c>
      <c r="B59" s="12" t="s">
        <v>59</v>
      </c>
      <c r="C59" s="18">
        <v>44937</v>
      </c>
      <c r="D59" s="19" t="s">
        <v>16</v>
      </c>
      <c r="E59" s="12" t="s">
        <v>12</v>
      </c>
      <c r="F59" s="12" t="s">
        <v>129</v>
      </c>
      <c r="G59" s="20">
        <v>2800</v>
      </c>
      <c r="H59" s="20">
        <v>2800</v>
      </c>
      <c r="I59" s="19" t="s">
        <v>13</v>
      </c>
      <c r="J59" s="19" t="s">
        <v>14</v>
      </c>
      <c r="K59" s="12" t="s">
        <v>15</v>
      </c>
    </row>
    <row r="60" spans="1:11" x14ac:dyDescent="0.3">
      <c r="A60" s="11">
        <v>44121701</v>
      </c>
      <c r="B60" s="12" t="s">
        <v>60</v>
      </c>
      <c r="C60" s="18">
        <v>44937</v>
      </c>
      <c r="D60" s="19" t="s">
        <v>16</v>
      </c>
      <c r="E60" s="12" t="s">
        <v>12</v>
      </c>
      <c r="F60" s="12" t="s">
        <v>129</v>
      </c>
      <c r="G60" s="20">
        <v>1500</v>
      </c>
      <c r="H60" s="20">
        <v>1500</v>
      </c>
      <c r="I60" s="19" t="s">
        <v>13</v>
      </c>
      <c r="J60" s="19" t="s">
        <v>14</v>
      </c>
      <c r="K60" s="12" t="s">
        <v>15</v>
      </c>
    </row>
    <row r="61" spans="1:11" x14ac:dyDescent="0.3">
      <c r="A61" s="11">
        <v>44121706</v>
      </c>
      <c r="B61" s="12" t="s">
        <v>61</v>
      </c>
      <c r="C61" s="18">
        <v>44937</v>
      </c>
      <c r="D61" s="19" t="s">
        <v>16</v>
      </c>
      <c r="E61" s="12" t="s">
        <v>12</v>
      </c>
      <c r="F61" s="12" t="s">
        <v>129</v>
      </c>
      <c r="G61" s="20">
        <v>800</v>
      </c>
      <c r="H61" s="20">
        <v>800</v>
      </c>
      <c r="I61" s="19" t="s">
        <v>13</v>
      </c>
      <c r="J61" s="19" t="s">
        <v>14</v>
      </c>
      <c r="K61" s="12" t="s">
        <v>15</v>
      </c>
    </row>
    <row r="62" spans="1:11" x14ac:dyDescent="0.3">
      <c r="A62" s="11">
        <v>44121708</v>
      </c>
      <c r="B62" s="12" t="s">
        <v>62</v>
      </c>
      <c r="C62" s="18">
        <v>44937</v>
      </c>
      <c r="D62" s="19" t="s">
        <v>16</v>
      </c>
      <c r="E62" s="12" t="s">
        <v>12</v>
      </c>
      <c r="F62" s="12" t="s">
        <v>129</v>
      </c>
      <c r="G62" s="20">
        <v>1300</v>
      </c>
      <c r="H62" s="20">
        <v>1300</v>
      </c>
      <c r="I62" s="19" t="s">
        <v>13</v>
      </c>
      <c r="J62" s="19" t="s">
        <v>14</v>
      </c>
      <c r="K62" s="12" t="s">
        <v>15</v>
      </c>
    </row>
    <row r="63" spans="1:11" x14ac:dyDescent="0.3">
      <c r="A63" s="11">
        <v>44121711</v>
      </c>
      <c r="B63" s="12" t="s">
        <v>63</v>
      </c>
      <c r="C63" s="18">
        <v>44937</v>
      </c>
      <c r="D63" s="19" t="s">
        <v>16</v>
      </c>
      <c r="E63" s="12" t="s">
        <v>12</v>
      </c>
      <c r="F63" s="12" t="s">
        <v>129</v>
      </c>
      <c r="G63" s="20">
        <v>1300</v>
      </c>
      <c r="H63" s="20">
        <v>1300</v>
      </c>
      <c r="I63" s="19" t="s">
        <v>13</v>
      </c>
      <c r="J63" s="19" t="s">
        <v>14</v>
      </c>
      <c r="K63" s="12" t="s">
        <v>15</v>
      </c>
    </row>
    <row r="64" spans="1:11" x14ac:dyDescent="0.3">
      <c r="A64" s="11">
        <v>44121615</v>
      </c>
      <c r="B64" s="12" t="s">
        <v>64</v>
      </c>
      <c r="C64" s="18">
        <v>44937</v>
      </c>
      <c r="D64" s="19" t="s">
        <v>16</v>
      </c>
      <c r="E64" s="12" t="s">
        <v>12</v>
      </c>
      <c r="F64" s="12" t="s">
        <v>129</v>
      </c>
      <c r="G64" s="20">
        <v>4500</v>
      </c>
      <c r="H64" s="20">
        <v>4500</v>
      </c>
      <c r="I64" s="19" t="s">
        <v>13</v>
      </c>
      <c r="J64" s="19" t="s">
        <v>14</v>
      </c>
      <c r="K64" s="12" t="s">
        <v>15</v>
      </c>
    </row>
    <row r="65" spans="1:11" x14ac:dyDescent="0.3">
      <c r="A65" s="11">
        <v>14111807</v>
      </c>
      <c r="B65" s="12" t="s">
        <v>65</v>
      </c>
      <c r="C65" s="18">
        <v>44937</v>
      </c>
      <c r="D65" s="19" t="s">
        <v>16</v>
      </c>
      <c r="E65" s="12" t="s">
        <v>12</v>
      </c>
      <c r="F65" s="12" t="s">
        <v>129</v>
      </c>
      <c r="G65" s="20">
        <v>0</v>
      </c>
      <c r="H65" s="20">
        <v>0</v>
      </c>
      <c r="I65" s="19" t="s">
        <v>13</v>
      </c>
      <c r="J65" s="19" t="s">
        <v>14</v>
      </c>
      <c r="K65" s="12" t="s">
        <v>15</v>
      </c>
    </row>
    <row r="66" spans="1:11" x14ac:dyDescent="0.3">
      <c r="A66" s="11">
        <v>44121634</v>
      </c>
      <c r="B66" s="12" t="s">
        <v>66</v>
      </c>
      <c r="C66" s="18">
        <v>44937</v>
      </c>
      <c r="D66" s="19" t="s">
        <v>16</v>
      </c>
      <c r="E66" s="12" t="s">
        <v>12</v>
      </c>
      <c r="F66" s="12" t="s">
        <v>129</v>
      </c>
      <c r="G66" s="20">
        <v>900</v>
      </c>
      <c r="H66" s="20">
        <v>900</v>
      </c>
      <c r="I66" s="19" t="s">
        <v>13</v>
      </c>
      <c r="J66" s="19" t="s">
        <v>14</v>
      </c>
      <c r="K66" s="12" t="s">
        <v>15</v>
      </c>
    </row>
    <row r="67" spans="1:11" x14ac:dyDescent="0.3">
      <c r="A67" s="11">
        <v>44121619</v>
      </c>
      <c r="B67" s="12" t="s">
        <v>67</v>
      </c>
      <c r="C67" s="18">
        <v>44937</v>
      </c>
      <c r="D67" s="19" t="s">
        <v>16</v>
      </c>
      <c r="E67" s="12" t="s">
        <v>12</v>
      </c>
      <c r="F67" s="12" t="s">
        <v>129</v>
      </c>
      <c r="G67" s="20">
        <v>600</v>
      </c>
      <c r="H67" s="20">
        <v>600</v>
      </c>
      <c r="I67" s="19" t="s">
        <v>13</v>
      </c>
      <c r="J67" s="19" t="s">
        <v>14</v>
      </c>
      <c r="K67" s="12" t="s">
        <v>15</v>
      </c>
    </row>
    <row r="68" spans="1:11" x14ac:dyDescent="0.3">
      <c r="A68" s="11">
        <v>14111807</v>
      </c>
      <c r="B68" s="12" t="s">
        <v>68</v>
      </c>
      <c r="C68" s="18">
        <v>44937</v>
      </c>
      <c r="D68" s="19" t="s">
        <v>16</v>
      </c>
      <c r="E68" s="12" t="s">
        <v>12</v>
      </c>
      <c r="F68" s="12" t="s">
        <v>129</v>
      </c>
      <c r="G68" s="20">
        <v>0</v>
      </c>
      <c r="H68" s="20">
        <v>0</v>
      </c>
      <c r="I68" s="19" t="s">
        <v>13</v>
      </c>
      <c r="J68" s="19" t="s">
        <v>14</v>
      </c>
      <c r="K68" s="12" t="s">
        <v>15</v>
      </c>
    </row>
    <row r="69" spans="1:11" x14ac:dyDescent="0.3">
      <c r="A69" s="11">
        <v>31411501</v>
      </c>
      <c r="B69" s="12" t="s">
        <v>69</v>
      </c>
      <c r="C69" s="18">
        <v>44937</v>
      </c>
      <c r="D69" s="19" t="s">
        <v>16</v>
      </c>
      <c r="E69" s="12" t="s">
        <v>12</v>
      </c>
      <c r="F69" s="12" t="s">
        <v>129</v>
      </c>
      <c r="G69" s="20">
        <v>0</v>
      </c>
      <c r="H69" s="20">
        <v>0</v>
      </c>
      <c r="I69" s="19" t="s">
        <v>13</v>
      </c>
      <c r="J69" s="19" t="s">
        <v>14</v>
      </c>
      <c r="K69" s="12" t="s">
        <v>15</v>
      </c>
    </row>
    <row r="70" spans="1:11" x14ac:dyDescent="0.3">
      <c r="A70" s="11">
        <v>31411501</v>
      </c>
      <c r="B70" s="12" t="s">
        <v>70</v>
      </c>
      <c r="C70" s="18">
        <v>44937</v>
      </c>
      <c r="D70" s="19" t="s">
        <v>16</v>
      </c>
      <c r="E70" s="12" t="s">
        <v>12</v>
      </c>
      <c r="F70" s="12" t="s">
        <v>129</v>
      </c>
      <c r="G70" s="20">
        <v>400</v>
      </c>
      <c r="H70" s="20">
        <v>400</v>
      </c>
      <c r="I70" s="19" t="s">
        <v>13</v>
      </c>
      <c r="J70" s="19" t="s">
        <v>14</v>
      </c>
      <c r="K70" s="12" t="s">
        <v>15</v>
      </c>
    </row>
    <row r="71" spans="1:11" x14ac:dyDescent="0.3">
      <c r="A71" s="11">
        <v>44121621</v>
      </c>
      <c r="B71" s="12" t="s">
        <v>71</v>
      </c>
      <c r="C71" s="18">
        <v>44937</v>
      </c>
      <c r="D71" s="19" t="s">
        <v>16</v>
      </c>
      <c r="E71" s="12" t="s">
        <v>12</v>
      </c>
      <c r="F71" s="12" t="s">
        <v>129</v>
      </c>
      <c r="G71" s="20">
        <v>900</v>
      </c>
      <c r="H71" s="20">
        <v>900</v>
      </c>
      <c r="I71" s="19" t="s">
        <v>13</v>
      </c>
      <c r="J71" s="19" t="s">
        <v>14</v>
      </c>
      <c r="K71" s="12" t="s">
        <v>15</v>
      </c>
    </row>
    <row r="72" spans="1:11" x14ac:dyDescent="0.3">
      <c r="A72" s="11">
        <v>44121904</v>
      </c>
      <c r="B72" s="12" t="s">
        <v>72</v>
      </c>
      <c r="C72" s="18">
        <v>44937</v>
      </c>
      <c r="D72" s="19" t="s">
        <v>16</v>
      </c>
      <c r="E72" s="12" t="s">
        <v>12</v>
      </c>
      <c r="F72" s="12" t="s">
        <v>129</v>
      </c>
      <c r="G72" s="20">
        <v>600</v>
      </c>
      <c r="H72" s="20">
        <v>600</v>
      </c>
      <c r="I72" s="19" t="s">
        <v>13</v>
      </c>
      <c r="J72" s="19" t="s">
        <v>14</v>
      </c>
      <c r="K72" s="12" t="s">
        <v>15</v>
      </c>
    </row>
    <row r="73" spans="1:11" x14ac:dyDescent="0.3">
      <c r="A73" s="11">
        <v>44121611</v>
      </c>
      <c r="B73" s="12" t="s">
        <v>73</v>
      </c>
      <c r="C73" s="18">
        <v>44937</v>
      </c>
      <c r="D73" s="19" t="s">
        <v>16</v>
      </c>
      <c r="E73" s="12" t="s">
        <v>12</v>
      </c>
      <c r="F73" s="12" t="s">
        <v>129</v>
      </c>
      <c r="G73" s="20">
        <v>2500</v>
      </c>
      <c r="H73" s="20">
        <v>2500</v>
      </c>
      <c r="I73" s="19" t="s">
        <v>13</v>
      </c>
      <c r="J73" s="19" t="s">
        <v>14</v>
      </c>
      <c r="K73" s="12" t="s">
        <v>15</v>
      </c>
    </row>
    <row r="74" spans="1:11" x14ac:dyDescent="0.3">
      <c r="A74" s="11">
        <v>44121804</v>
      </c>
      <c r="B74" s="12" t="s">
        <v>74</v>
      </c>
      <c r="C74" s="18">
        <v>44937</v>
      </c>
      <c r="D74" s="19" t="s">
        <v>16</v>
      </c>
      <c r="E74" s="12" t="s">
        <v>12</v>
      </c>
      <c r="F74" s="12" t="s">
        <v>129</v>
      </c>
      <c r="G74" s="20">
        <v>800</v>
      </c>
      <c r="H74" s="20">
        <v>800</v>
      </c>
      <c r="I74" s="19" t="s">
        <v>13</v>
      </c>
      <c r="J74" s="19" t="s">
        <v>14</v>
      </c>
      <c r="K74" s="12" t="s">
        <v>15</v>
      </c>
    </row>
    <row r="75" spans="1:11" x14ac:dyDescent="0.3">
      <c r="A75" s="11">
        <v>44121618</v>
      </c>
      <c r="B75" s="12" t="s">
        <v>75</v>
      </c>
      <c r="C75" s="18">
        <v>44937</v>
      </c>
      <c r="D75" s="19" t="s">
        <v>16</v>
      </c>
      <c r="E75" s="12" t="s">
        <v>12</v>
      </c>
      <c r="F75" s="12" t="s">
        <v>129</v>
      </c>
      <c r="G75" s="20">
        <v>3500</v>
      </c>
      <c r="H75" s="20">
        <v>3500</v>
      </c>
      <c r="I75" s="19" t="s">
        <v>13</v>
      </c>
      <c r="J75" s="19" t="s">
        <v>14</v>
      </c>
      <c r="K75" s="12" t="s">
        <v>15</v>
      </c>
    </row>
    <row r="76" spans="1:11" x14ac:dyDescent="0.3">
      <c r="A76" s="11">
        <v>44103103</v>
      </c>
      <c r="B76" s="12" t="s">
        <v>76</v>
      </c>
      <c r="C76" s="18">
        <v>44937</v>
      </c>
      <c r="D76" s="19" t="s">
        <v>16</v>
      </c>
      <c r="E76" s="12" t="s">
        <v>12</v>
      </c>
      <c r="F76" s="12" t="s">
        <v>129</v>
      </c>
      <c r="G76" s="20">
        <v>5000</v>
      </c>
      <c r="H76" s="20">
        <v>5000</v>
      </c>
      <c r="I76" s="19" t="s">
        <v>13</v>
      </c>
      <c r="J76" s="19" t="s">
        <v>14</v>
      </c>
      <c r="K76" s="12" t="s">
        <v>15</v>
      </c>
    </row>
    <row r="77" spans="1:11" x14ac:dyDescent="0.3">
      <c r="A77" s="11">
        <v>44103103</v>
      </c>
      <c r="B77" s="12" t="s">
        <v>77</v>
      </c>
      <c r="C77" s="18">
        <v>44937</v>
      </c>
      <c r="D77" s="19" t="s">
        <v>16</v>
      </c>
      <c r="E77" s="12" t="s">
        <v>12</v>
      </c>
      <c r="F77" s="12" t="s">
        <v>129</v>
      </c>
      <c r="G77" s="20">
        <v>10000</v>
      </c>
      <c r="H77" s="20">
        <v>10000</v>
      </c>
      <c r="I77" s="19" t="s">
        <v>13</v>
      </c>
      <c r="J77" s="19" t="s">
        <v>14</v>
      </c>
      <c r="K77" s="12" t="s">
        <v>15</v>
      </c>
    </row>
    <row r="78" spans="1:11" x14ac:dyDescent="0.3">
      <c r="A78" s="11">
        <v>44121802</v>
      </c>
      <c r="B78" s="12" t="s">
        <v>78</v>
      </c>
      <c r="C78" s="18">
        <v>44937</v>
      </c>
      <c r="D78" s="19" t="s">
        <v>16</v>
      </c>
      <c r="E78" s="12" t="s">
        <v>12</v>
      </c>
      <c r="F78" s="12" t="s">
        <v>129</v>
      </c>
      <c r="G78" s="20">
        <v>3000</v>
      </c>
      <c r="H78" s="20">
        <v>3000</v>
      </c>
      <c r="I78" s="19" t="s">
        <v>13</v>
      </c>
      <c r="J78" s="19" t="s">
        <v>14</v>
      </c>
      <c r="K78" s="12" t="s">
        <v>15</v>
      </c>
    </row>
    <row r="79" spans="1:11" x14ac:dyDescent="0.3">
      <c r="A79" s="11">
        <v>43211706</v>
      </c>
      <c r="B79" s="12" t="s">
        <v>79</v>
      </c>
      <c r="C79" s="18">
        <v>44937</v>
      </c>
      <c r="D79" s="19" t="s">
        <v>16</v>
      </c>
      <c r="E79" s="12" t="s">
        <v>12</v>
      </c>
      <c r="F79" s="12" t="s">
        <v>129</v>
      </c>
      <c r="G79" s="20">
        <v>58000</v>
      </c>
      <c r="H79" s="20">
        <v>58000</v>
      </c>
      <c r="I79" s="19" t="s">
        <v>13</v>
      </c>
      <c r="J79" s="19" t="s">
        <v>14</v>
      </c>
      <c r="K79" s="12" t="s">
        <v>15</v>
      </c>
    </row>
    <row r="80" spans="1:11" x14ac:dyDescent="0.3">
      <c r="A80" s="11">
        <v>43211708</v>
      </c>
      <c r="B80" s="12" t="s">
        <v>80</v>
      </c>
      <c r="C80" s="18">
        <v>44937</v>
      </c>
      <c r="D80" s="19" t="s">
        <v>16</v>
      </c>
      <c r="E80" s="12" t="s">
        <v>12</v>
      </c>
      <c r="F80" s="12" t="s">
        <v>129</v>
      </c>
      <c r="G80" s="20">
        <v>28000</v>
      </c>
      <c r="H80" s="20">
        <v>28000</v>
      </c>
      <c r="I80" s="19" t="s">
        <v>13</v>
      </c>
      <c r="J80" s="19" t="s">
        <v>14</v>
      </c>
      <c r="K80" s="12" t="s">
        <v>15</v>
      </c>
    </row>
    <row r="81" spans="1:11" x14ac:dyDescent="0.3">
      <c r="A81" s="11">
        <v>44112004</v>
      </c>
      <c r="B81" s="12" t="s">
        <v>81</v>
      </c>
      <c r="C81" s="18">
        <v>44937</v>
      </c>
      <c r="D81" s="19" t="s">
        <v>16</v>
      </c>
      <c r="E81" s="12" t="s">
        <v>12</v>
      </c>
      <c r="F81" s="12" t="s">
        <v>129</v>
      </c>
      <c r="G81" s="20">
        <v>0</v>
      </c>
      <c r="H81" s="20">
        <v>0</v>
      </c>
      <c r="I81" s="19" t="s">
        <v>13</v>
      </c>
      <c r="J81" s="19" t="s">
        <v>14</v>
      </c>
      <c r="K81" s="12" t="s">
        <v>15</v>
      </c>
    </row>
    <row r="82" spans="1:11" x14ac:dyDescent="0.3">
      <c r="A82" s="13">
        <v>44122103</v>
      </c>
      <c r="B82" s="14" t="s">
        <v>82</v>
      </c>
      <c r="C82" s="18">
        <v>44937</v>
      </c>
      <c r="D82" s="19" t="s">
        <v>16</v>
      </c>
      <c r="E82" s="12" t="s">
        <v>12</v>
      </c>
      <c r="F82" s="12" t="s">
        <v>129</v>
      </c>
      <c r="G82" s="20">
        <v>2500</v>
      </c>
      <c r="H82" s="20">
        <v>2500</v>
      </c>
      <c r="I82" s="19" t="s">
        <v>13</v>
      </c>
      <c r="J82" s="19" t="s">
        <v>14</v>
      </c>
      <c r="K82" s="12" t="s">
        <v>15</v>
      </c>
    </row>
    <row r="83" spans="1:11" x14ac:dyDescent="0.3">
      <c r="A83" s="11">
        <v>44122003</v>
      </c>
      <c r="B83" s="12" t="s">
        <v>83</v>
      </c>
      <c r="C83" s="18">
        <v>44937</v>
      </c>
      <c r="D83" s="19" t="s">
        <v>16</v>
      </c>
      <c r="E83" s="12" t="s">
        <v>12</v>
      </c>
      <c r="F83" s="12" t="s">
        <v>129</v>
      </c>
      <c r="G83" s="20">
        <v>0</v>
      </c>
      <c r="H83" s="20">
        <v>0</v>
      </c>
      <c r="I83" s="19" t="s">
        <v>13</v>
      </c>
      <c r="J83" s="19" t="s">
        <v>14</v>
      </c>
      <c r="K83" s="12" t="s">
        <v>15</v>
      </c>
    </row>
    <row r="84" spans="1:11" x14ac:dyDescent="0.3">
      <c r="A84" s="11">
        <v>82101504</v>
      </c>
      <c r="B84" s="12" t="s">
        <v>84</v>
      </c>
      <c r="C84" s="18">
        <v>44937</v>
      </c>
      <c r="D84" s="19" t="s">
        <v>16</v>
      </c>
      <c r="E84" s="12" t="s">
        <v>12</v>
      </c>
      <c r="F84" s="12" t="s">
        <v>129</v>
      </c>
      <c r="G84" s="20">
        <v>7000</v>
      </c>
      <c r="H84" s="20">
        <v>7000</v>
      </c>
      <c r="I84" s="19" t="s">
        <v>13</v>
      </c>
      <c r="J84" s="19" t="s">
        <v>14</v>
      </c>
      <c r="K84" s="12" t="s">
        <v>15</v>
      </c>
    </row>
    <row r="85" spans="1:11" x14ac:dyDescent="0.3">
      <c r="A85" s="11"/>
      <c r="B85" s="22" t="s">
        <v>25</v>
      </c>
      <c r="C85" s="18"/>
      <c r="D85" s="19"/>
      <c r="E85" s="12"/>
      <c r="F85" s="12"/>
      <c r="G85" s="20"/>
      <c r="H85" s="20"/>
      <c r="I85" s="19"/>
      <c r="J85" s="19"/>
      <c r="K85" s="12"/>
    </row>
    <row r="86" spans="1:11" x14ac:dyDescent="0.3">
      <c r="A86" s="11">
        <v>15101506</v>
      </c>
      <c r="B86" s="12" t="s">
        <v>85</v>
      </c>
      <c r="C86" s="18">
        <v>44937</v>
      </c>
      <c r="D86" s="19" t="s">
        <v>16</v>
      </c>
      <c r="E86" s="12" t="s">
        <v>12</v>
      </c>
      <c r="F86" s="12" t="s">
        <v>129</v>
      </c>
      <c r="G86" s="20">
        <v>0</v>
      </c>
      <c r="H86" s="20">
        <v>0</v>
      </c>
      <c r="I86" s="19" t="s">
        <v>13</v>
      </c>
      <c r="J86" s="19" t="s">
        <v>14</v>
      </c>
      <c r="K86" s="12" t="s">
        <v>15</v>
      </c>
    </row>
    <row r="87" spans="1:11" x14ac:dyDescent="0.3">
      <c r="A87" s="11">
        <v>15101505</v>
      </c>
      <c r="B87" s="12" t="s">
        <v>86</v>
      </c>
      <c r="C87" s="18">
        <v>44937</v>
      </c>
      <c r="D87" s="19" t="s">
        <v>16</v>
      </c>
      <c r="E87" s="12" t="s">
        <v>12</v>
      </c>
      <c r="F87" s="12" t="s">
        <v>129</v>
      </c>
      <c r="G87" s="20">
        <v>0</v>
      </c>
      <c r="H87" s="20">
        <v>0</v>
      </c>
      <c r="I87" s="19" t="s">
        <v>13</v>
      </c>
      <c r="J87" s="19" t="s">
        <v>14</v>
      </c>
      <c r="K87" s="12" t="s">
        <v>15</v>
      </c>
    </row>
    <row r="88" spans="1:11" x14ac:dyDescent="0.3">
      <c r="A88" s="11"/>
      <c r="B88" s="22" t="s">
        <v>22</v>
      </c>
      <c r="C88" s="18"/>
      <c r="D88" s="19"/>
      <c r="E88" s="12"/>
      <c r="F88" s="12"/>
      <c r="G88" s="58">
        <v>2000000</v>
      </c>
      <c r="H88" s="58">
        <v>2000000</v>
      </c>
      <c r="I88" s="19"/>
      <c r="J88" s="19"/>
      <c r="K88" s="12"/>
    </row>
    <row r="89" spans="1:11" x14ac:dyDescent="0.3">
      <c r="A89" s="11">
        <v>47121701</v>
      </c>
      <c r="B89" s="12" t="s">
        <v>87</v>
      </c>
      <c r="C89" s="18">
        <v>44937</v>
      </c>
      <c r="D89" s="19" t="s">
        <v>16</v>
      </c>
      <c r="E89" s="12" t="s">
        <v>12</v>
      </c>
      <c r="F89" s="12" t="s">
        <v>129</v>
      </c>
      <c r="G89" s="20">
        <v>250</v>
      </c>
      <c r="H89" s="20">
        <v>250</v>
      </c>
      <c r="I89" s="19" t="s">
        <v>13</v>
      </c>
      <c r="J89" s="19" t="s">
        <v>14</v>
      </c>
      <c r="K89" s="12" t="s">
        <v>15</v>
      </c>
    </row>
    <row r="90" spans="1:11" x14ac:dyDescent="0.3">
      <c r="A90" s="11">
        <v>52121601</v>
      </c>
      <c r="B90" s="12" t="s">
        <v>88</v>
      </c>
      <c r="C90" s="18">
        <v>44937</v>
      </c>
      <c r="D90" s="19" t="s">
        <v>16</v>
      </c>
      <c r="E90" s="12" t="s">
        <v>12</v>
      </c>
      <c r="F90" s="12" t="s">
        <v>129</v>
      </c>
      <c r="G90" s="20">
        <v>300</v>
      </c>
      <c r="H90" s="20">
        <v>300</v>
      </c>
      <c r="I90" s="19" t="s">
        <v>13</v>
      </c>
      <c r="J90" s="19" t="s">
        <v>14</v>
      </c>
      <c r="K90" s="12" t="s">
        <v>15</v>
      </c>
    </row>
    <row r="91" spans="1:11" x14ac:dyDescent="0.3">
      <c r="A91" s="11">
        <v>47131604</v>
      </c>
      <c r="B91" s="12" t="s">
        <v>89</v>
      </c>
      <c r="C91" s="18">
        <v>44937</v>
      </c>
      <c r="D91" s="19" t="s">
        <v>16</v>
      </c>
      <c r="E91" s="12" t="s">
        <v>12</v>
      </c>
      <c r="F91" s="12" t="s">
        <v>129</v>
      </c>
      <c r="G91" s="20">
        <v>600</v>
      </c>
      <c r="H91" s="20">
        <v>600</v>
      </c>
      <c r="I91" s="19" t="s">
        <v>13</v>
      </c>
      <c r="J91" s="19" t="s">
        <v>14</v>
      </c>
      <c r="K91" s="12" t="s">
        <v>15</v>
      </c>
    </row>
    <row r="92" spans="1:11" x14ac:dyDescent="0.3">
      <c r="A92" s="11">
        <v>47131604</v>
      </c>
      <c r="B92" s="12" t="s">
        <v>90</v>
      </c>
      <c r="C92" s="18">
        <v>44937</v>
      </c>
      <c r="D92" s="19" t="s">
        <v>16</v>
      </c>
      <c r="E92" s="12" t="s">
        <v>12</v>
      </c>
      <c r="F92" s="12" t="s">
        <v>129</v>
      </c>
      <c r="G92" s="20">
        <v>1500</v>
      </c>
      <c r="H92" s="20">
        <v>1500</v>
      </c>
      <c r="I92" s="19" t="s">
        <v>13</v>
      </c>
      <c r="J92" s="19" t="s">
        <v>14</v>
      </c>
      <c r="K92" s="12" t="s">
        <v>15</v>
      </c>
    </row>
    <row r="93" spans="1:11" x14ac:dyDescent="0.3">
      <c r="A93" s="11">
        <v>47131618</v>
      </c>
      <c r="B93" s="12" t="s">
        <v>91</v>
      </c>
      <c r="C93" s="18">
        <v>44937</v>
      </c>
      <c r="D93" s="19" t="s">
        <v>16</v>
      </c>
      <c r="E93" s="12" t="s">
        <v>12</v>
      </c>
      <c r="F93" s="12" t="s">
        <v>129</v>
      </c>
      <c r="G93" s="20">
        <v>700</v>
      </c>
      <c r="H93" s="20">
        <v>700</v>
      </c>
      <c r="I93" s="19" t="s">
        <v>13</v>
      </c>
      <c r="J93" s="19" t="s">
        <v>14</v>
      </c>
      <c r="K93" s="12" t="s">
        <v>15</v>
      </c>
    </row>
    <row r="94" spans="1:11" x14ac:dyDescent="0.3">
      <c r="A94" s="11">
        <v>47131803</v>
      </c>
      <c r="B94" s="12" t="s">
        <v>92</v>
      </c>
      <c r="C94" s="18">
        <v>44937</v>
      </c>
      <c r="D94" s="19" t="s">
        <v>16</v>
      </c>
      <c r="E94" s="12" t="s">
        <v>12</v>
      </c>
      <c r="F94" s="12" t="s">
        <v>129</v>
      </c>
      <c r="G94" s="20">
        <v>300</v>
      </c>
      <c r="H94" s="20">
        <v>300</v>
      </c>
      <c r="I94" s="19" t="s">
        <v>13</v>
      </c>
      <c r="J94" s="19" t="s">
        <v>14</v>
      </c>
      <c r="K94" s="12" t="s">
        <v>15</v>
      </c>
    </row>
    <row r="95" spans="1:11" x14ac:dyDescent="0.3">
      <c r="A95" s="11">
        <v>47131807</v>
      </c>
      <c r="B95" s="12" t="s">
        <v>93</v>
      </c>
      <c r="C95" s="18">
        <v>44937</v>
      </c>
      <c r="D95" s="19" t="s">
        <v>16</v>
      </c>
      <c r="E95" s="12" t="s">
        <v>12</v>
      </c>
      <c r="F95" s="12" t="s">
        <v>129</v>
      </c>
      <c r="G95" s="20">
        <v>500</v>
      </c>
      <c r="H95" s="20">
        <v>500</v>
      </c>
      <c r="I95" s="19" t="s">
        <v>13</v>
      </c>
      <c r="J95" s="19" t="s">
        <v>14</v>
      </c>
      <c r="K95" s="12" t="s">
        <v>15</v>
      </c>
    </row>
    <row r="96" spans="1:11" x14ac:dyDescent="0.3">
      <c r="A96" s="11">
        <v>47131811</v>
      </c>
      <c r="B96" s="12" t="s">
        <v>94</v>
      </c>
      <c r="C96" s="18">
        <v>44937</v>
      </c>
      <c r="D96" s="19" t="s">
        <v>16</v>
      </c>
      <c r="E96" s="12" t="s">
        <v>12</v>
      </c>
      <c r="F96" s="12" t="s">
        <v>129</v>
      </c>
      <c r="G96" s="20">
        <v>1500</v>
      </c>
      <c r="H96" s="20">
        <v>1500</v>
      </c>
      <c r="I96" s="19" t="s">
        <v>13</v>
      </c>
      <c r="J96" s="19" t="s">
        <v>14</v>
      </c>
      <c r="K96" s="12" t="s">
        <v>15</v>
      </c>
    </row>
    <row r="97" spans="1:13" x14ac:dyDescent="0.3">
      <c r="A97" s="11">
        <v>47131824</v>
      </c>
      <c r="B97" s="12" t="s">
        <v>95</v>
      </c>
      <c r="C97" s="18">
        <v>44937</v>
      </c>
      <c r="D97" s="19" t="s">
        <v>16</v>
      </c>
      <c r="E97" s="12" t="s">
        <v>12</v>
      </c>
      <c r="F97" s="12" t="s">
        <v>129</v>
      </c>
      <c r="G97" s="20">
        <v>2500</v>
      </c>
      <c r="H97" s="20">
        <v>2500</v>
      </c>
      <c r="I97" s="19" t="s">
        <v>13</v>
      </c>
      <c r="J97" s="19" t="s">
        <v>14</v>
      </c>
      <c r="K97" s="12" t="s">
        <v>15</v>
      </c>
    </row>
    <row r="98" spans="1:13" x14ac:dyDescent="0.3">
      <c r="A98" s="11">
        <v>47131603</v>
      </c>
      <c r="B98" s="12" t="s">
        <v>96</v>
      </c>
      <c r="C98" s="18">
        <v>44937</v>
      </c>
      <c r="D98" s="19" t="s">
        <v>16</v>
      </c>
      <c r="E98" s="12" t="s">
        <v>12</v>
      </c>
      <c r="F98" s="12" t="s">
        <v>129</v>
      </c>
      <c r="G98" s="20">
        <v>800</v>
      </c>
      <c r="H98" s="20">
        <v>800</v>
      </c>
      <c r="I98" s="19" t="s">
        <v>13</v>
      </c>
      <c r="J98" s="19" t="s">
        <v>14</v>
      </c>
      <c r="K98" s="12" t="s">
        <v>15</v>
      </c>
    </row>
    <row r="99" spans="1:13" x14ac:dyDescent="0.3">
      <c r="A99" s="11">
        <v>47131810</v>
      </c>
      <c r="B99" s="12" t="s">
        <v>97</v>
      </c>
      <c r="C99" s="18">
        <v>44937</v>
      </c>
      <c r="D99" s="19" t="s">
        <v>16</v>
      </c>
      <c r="E99" s="12" t="s">
        <v>12</v>
      </c>
      <c r="F99" s="12" t="s">
        <v>129</v>
      </c>
      <c r="G99" s="20">
        <v>1500</v>
      </c>
      <c r="H99" s="20">
        <v>1500</v>
      </c>
      <c r="I99" s="19" t="s">
        <v>13</v>
      </c>
      <c r="J99" s="19" t="s">
        <v>14</v>
      </c>
      <c r="K99" s="12" t="s">
        <v>15</v>
      </c>
    </row>
    <row r="100" spans="1:13" x14ac:dyDescent="0.3">
      <c r="A100" s="11">
        <v>47131611</v>
      </c>
      <c r="B100" s="12" t="s">
        <v>98</v>
      </c>
      <c r="C100" s="18">
        <v>44937</v>
      </c>
      <c r="D100" s="19" t="s">
        <v>16</v>
      </c>
      <c r="E100" s="12" t="s">
        <v>12</v>
      </c>
      <c r="F100" s="12" t="s">
        <v>129</v>
      </c>
      <c r="G100" s="20">
        <v>3000</v>
      </c>
      <c r="H100" s="20">
        <v>3000</v>
      </c>
      <c r="I100" s="19" t="s">
        <v>13</v>
      </c>
      <c r="J100" s="19" t="s">
        <v>14</v>
      </c>
      <c r="K100" s="12" t="s">
        <v>15</v>
      </c>
    </row>
    <row r="101" spans="1:13" x14ac:dyDescent="0.3">
      <c r="A101" s="11">
        <v>47131605</v>
      </c>
      <c r="B101" s="12" t="s">
        <v>99</v>
      </c>
      <c r="C101" s="18">
        <v>44937</v>
      </c>
      <c r="D101" s="19" t="s">
        <v>16</v>
      </c>
      <c r="E101" s="12" t="s">
        <v>12</v>
      </c>
      <c r="F101" s="12" t="s">
        <v>129</v>
      </c>
      <c r="G101" s="20">
        <v>2500</v>
      </c>
      <c r="H101" s="20">
        <v>2500</v>
      </c>
      <c r="I101" s="19" t="s">
        <v>13</v>
      </c>
      <c r="J101" s="19" t="s">
        <v>14</v>
      </c>
      <c r="K101" s="12" t="s">
        <v>15</v>
      </c>
    </row>
    <row r="102" spans="1:13" x14ac:dyDescent="0.3">
      <c r="B102" s="4" t="s">
        <v>100</v>
      </c>
      <c r="G102" s="60">
        <v>4384569</v>
      </c>
      <c r="H102" s="60">
        <v>4384569</v>
      </c>
    </row>
    <row r="103" spans="1:13" x14ac:dyDescent="0.3">
      <c r="A103" s="11">
        <v>81112501</v>
      </c>
      <c r="B103" s="12" t="s">
        <v>101</v>
      </c>
      <c r="C103" s="18">
        <v>44937</v>
      </c>
      <c r="D103" s="19" t="s">
        <v>16</v>
      </c>
      <c r="E103" s="12" t="s">
        <v>17</v>
      </c>
      <c r="F103" s="12" t="s">
        <v>129</v>
      </c>
      <c r="G103" s="20">
        <v>4384569</v>
      </c>
      <c r="H103" s="20">
        <v>4364569</v>
      </c>
      <c r="I103" s="19" t="s">
        <v>13</v>
      </c>
      <c r="J103" s="19" t="s">
        <v>14</v>
      </c>
      <c r="K103" s="12" t="s">
        <v>15</v>
      </c>
    </row>
    <row r="104" spans="1:13" x14ac:dyDescent="0.3">
      <c r="A104" s="11">
        <v>81161801</v>
      </c>
      <c r="B104" s="12" t="s">
        <v>102</v>
      </c>
      <c r="C104" s="18">
        <v>44937</v>
      </c>
      <c r="D104" s="19" t="s">
        <v>16</v>
      </c>
      <c r="E104" s="12" t="s">
        <v>17</v>
      </c>
      <c r="F104" s="12" t="s">
        <v>129</v>
      </c>
      <c r="G104" s="20">
        <v>0</v>
      </c>
      <c r="H104" s="20">
        <v>0</v>
      </c>
      <c r="I104" s="19" t="s">
        <v>13</v>
      </c>
      <c r="J104" s="19" t="s">
        <v>14</v>
      </c>
      <c r="K104" s="12" t="s">
        <v>15</v>
      </c>
    </row>
    <row r="105" spans="1:13" x14ac:dyDescent="0.3">
      <c r="A105" s="11">
        <v>81112501</v>
      </c>
      <c r="B105" s="12" t="s">
        <v>103</v>
      </c>
      <c r="C105" s="18">
        <v>44937</v>
      </c>
      <c r="D105" s="19" t="s">
        <v>16</v>
      </c>
      <c r="E105" s="12" t="s">
        <v>17</v>
      </c>
      <c r="F105" s="12" t="s">
        <v>129</v>
      </c>
      <c r="G105" s="20">
        <v>0</v>
      </c>
      <c r="H105" s="20">
        <v>0</v>
      </c>
      <c r="I105" s="19" t="s">
        <v>13</v>
      </c>
      <c r="J105" s="19" t="s">
        <v>14</v>
      </c>
      <c r="K105" s="12" t="s">
        <v>15</v>
      </c>
    </row>
    <row r="106" spans="1:13" x14ac:dyDescent="0.3">
      <c r="B106" s="4" t="s">
        <v>104</v>
      </c>
      <c r="G106" s="59">
        <v>0</v>
      </c>
      <c r="H106" s="59">
        <v>0</v>
      </c>
    </row>
    <row r="107" spans="1:13" ht="14.25" customHeight="1" x14ac:dyDescent="0.3">
      <c r="A107" s="11">
        <v>76111500</v>
      </c>
      <c r="B107" s="12" t="s">
        <v>105</v>
      </c>
      <c r="C107" s="18">
        <v>44937</v>
      </c>
      <c r="D107" s="19" t="s">
        <v>16</v>
      </c>
      <c r="E107" s="12" t="s">
        <v>12</v>
      </c>
      <c r="F107" s="12" t="s">
        <v>129</v>
      </c>
      <c r="G107" s="20">
        <v>0</v>
      </c>
      <c r="H107" s="20">
        <v>0</v>
      </c>
      <c r="I107" s="19" t="s">
        <v>13</v>
      </c>
      <c r="J107" s="19" t="s">
        <v>14</v>
      </c>
      <c r="K107" s="12" t="s">
        <v>15</v>
      </c>
    </row>
    <row r="108" spans="1:13" x14ac:dyDescent="0.3">
      <c r="B108" s="35" t="s">
        <v>106</v>
      </c>
      <c r="G108" s="60">
        <v>14000000</v>
      </c>
      <c r="H108" s="60">
        <v>14000000</v>
      </c>
    </row>
    <row r="109" spans="1:13" x14ac:dyDescent="0.3">
      <c r="A109" s="11">
        <v>78111501</v>
      </c>
      <c r="B109" s="12" t="s">
        <v>107</v>
      </c>
      <c r="C109" s="18">
        <v>44937</v>
      </c>
      <c r="D109" s="19" t="s">
        <v>16</v>
      </c>
      <c r="E109" s="12" t="s">
        <v>12</v>
      </c>
      <c r="F109" s="12" t="s">
        <v>129</v>
      </c>
      <c r="G109" s="20">
        <v>5000000</v>
      </c>
      <c r="H109" s="20">
        <v>5000000</v>
      </c>
      <c r="I109" s="19" t="s">
        <v>13</v>
      </c>
      <c r="J109" s="19" t="s">
        <v>14</v>
      </c>
      <c r="K109" s="12" t="s">
        <v>15</v>
      </c>
    </row>
    <row r="110" spans="1:13" x14ac:dyDescent="0.3">
      <c r="A110" s="11">
        <v>78111501</v>
      </c>
      <c r="B110" s="12" t="s">
        <v>108</v>
      </c>
      <c r="C110" s="18">
        <v>44937</v>
      </c>
      <c r="D110" s="19" t="s">
        <v>16</v>
      </c>
      <c r="E110" s="12" t="s">
        <v>12</v>
      </c>
      <c r="F110" s="12" t="s">
        <v>129</v>
      </c>
      <c r="G110" s="20">
        <v>1000000</v>
      </c>
      <c r="H110" s="20">
        <v>1000000</v>
      </c>
      <c r="I110" s="19" t="s">
        <v>13</v>
      </c>
      <c r="J110" s="19" t="s">
        <v>14</v>
      </c>
      <c r="K110" s="12" t="s">
        <v>15</v>
      </c>
    </row>
    <row r="111" spans="1:13" x14ac:dyDescent="0.3">
      <c r="A111" s="11">
        <v>83101804</v>
      </c>
      <c r="B111" s="37" t="s">
        <v>23</v>
      </c>
      <c r="C111" s="18">
        <v>44937</v>
      </c>
      <c r="D111" s="19" t="s">
        <v>16</v>
      </c>
      <c r="E111" s="12" t="s">
        <v>12</v>
      </c>
      <c r="F111" s="12" t="s">
        <v>129</v>
      </c>
      <c r="G111" s="20">
        <v>8000000</v>
      </c>
      <c r="H111" s="20">
        <v>8000000</v>
      </c>
      <c r="I111" s="19" t="s">
        <v>13</v>
      </c>
      <c r="J111" s="19" t="s">
        <v>14</v>
      </c>
      <c r="K111" s="12" t="s">
        <v>15</v>
      </c>
    </row>
    <row r="112" spans="1:13" s="10" customFormat="1" x14ac:dyDescent="0.3">
      <c r="A112" s="36"/>
      <c r="B112" s="41" t="s">
        <v>109</v>
      </c>
      <c r="C112" s="38"/>
      <c r="D112" s="39"/>
      <c r="E112" s="37"/>
      <c r="F112" s="37"/>
      <c r="G112" s="61">
        <v>5100000</v>
      </c>
      <c r="H112" s="61">
        <v>5100000</v>
      </c>
      <c r="I112" s="39"/>
      <c r="J112" s="39"/>
      <c r="K112" s="37"/>
      <c r="M112"/>
    </row>
    <row r="113" spans="1:13" x14ac:dyDescent="0.3">
      <c r="A113" s="11">
        <v>80121601</v>
      </c>
      <c r="B113" s="12" t="s">
        <v>110</v>
      </c>
      <c r="C113" s="18">
        <v>44937</v>
      </c>
      <c r="D113" s="19" t="s">
        <v>16</v>
      </c>
      <c r="E113" s="12" t="s">
        <v>17</v>
      </c>
      <c r="F113" s="12" t="s">
        <v>129</v>
      </c>
      <c r="G113" s="20">
        <v>5100000</v>
      </c>
      <c r="H113" s="20">
        <v>5100000</v>
      </c>
      <c r="I113" s="19" t="s">
        <v>13</v>
      </c>
      <c r="J113" s="19" t="s">
        <v>14</v>
      </c>
      <c r="K113" s="12" t="s">
        <v>15</v>
      </c>
    </row>
    <row r="114" spans="1:13" x14ac:dyDescent="0.3">
      <c r="A114" s="11">
        <v>80131502</v>
      </c>
      <c r="B114" s="12" t="s">
        <v>111</v>
      </c>
      <c r="C114" s="18">
        <v>44937</v>
      </c>
      <c r="D114" s="19" t="s">
        <v>16</v>
      </c>
      <c r="E114" s="12" t="s">
        <v>17</v>
      </c>
      <c r="F114" s="12" t="s">
        <v>129</v>
      </c>
      <c r="G114" s="20">
        <v>0</v>
      </c>
      <c r="H114" s="20">
        <v>0</v>
      </c>
      <c r="I114" s="19" t="s">
        <v>13</v>
      </c>
      <c r="J114" s="19" t="s">
        <v>14</v>
      </c>
      <c r="K114" s="12" t="s">
        <v>15</v>
      </c>
    </row>
    <row r="115" spans="1:13" s="10" customFormat="1" x14ac:dyDescent="0.3">
      <c r="A115" s="42"/>
      <c r="B115" s="43" t="s">
        <v>112</v>
      </c>
      <c r="C115" s="44"/>
      <c r="D115" s="39"/>
      <c r="E115" s="37"/>
      <c r="F115" s="37"/>
      <c r="G115" s="61">
        <f>SUM(G116:G132)</f>
        <v>130000000</v>
      </c>
      <c r="H115" s="61">
        <f>SUM(H116:H132)</f>
        <v>130000000</v>
      </c>
      <c r="I115" s="39"/>
      <c r="J115" s="39"/>
      <c r="K115" s="37"/>
      <c r="M115"/>
    </row>
    <row r="116" spans="1:13" x14ac:dyDescent="0.3">
      <c r="A116" s="11">
        <v>84111502</v>
      </c>
      <c r="B116" s="12" t="s">
        <v>113</v>
      </c>
      <c r="C116" s="18">
        <v>44937</v>
      </c>
      <c r="D116" s="19" t="s">
        <v>16</v>
      </c>
      <c r="E116" s="12" t="s">
        <v>17</v>
      </c>
      <c r="F116" s="12" t="s">
        <v>129</v>
      </c>
      <c r="G116" s="20">
        <v>10000000</v>
      </c>
      <c r="H116" s="20">
        <v>10000000</v>
      </c>
      <c r="I116" s="19" t="s">
        <v>13</v>
      </c>
      <c r="J116" s="19" t="s">
        <v>14</v>
      </c>
      <c r="K116" s="12" t="s">
        <v>15</v>
      </c>
    </row>
    <row r="117" spans="1:13" x14ac:dyDescent="0.3">
      <c r="A117" s="11">
        <v>84111503</v>
      </c>
      <c r="B117" s="12" t="s">
        <v>114</v>
      </c>
      <c r="C117" s="18">
        <v>44937</v>
      </c>
      <c r="D117" s="19" t="s">
        <v>16</v>
      </c>
      <c r="E117" s="12" t="s">
        <v>17</v>
      </c>
      <c r="F117" s="12" t="s">
        <v>129</v>
      </c>
      <c r="G117" s="20">
        <v>16000000</v>
      </c>
      <c r="H117" s="20">
        <v>16000000</v>
      </c>
      <c r="I117" s="19" t="s">
        <v>13</v>
      </c>
      <c r="J117" s="19" t="s">
        <v>14</v>
      </c>
      <c r="K117" s="12" t="s">
        <v>15</v>
      </c>
    </row>
    <row r="118" spans="1:13" x14ac:dyDescent="0.3">
      <c r="A118" s="11">
        <v>77101500</v>
      </c>
      <c r="B118" s="12" t="s">
        <v>115</v>
      </c>
      <c r="C118" s="18">
        <v>44937</v>
      </c>
      <c r="D118" s="19" t="s">
        <v>16</v>
      </c>
      <c r="E118" s="12" t="s">
        <v>17</v>
      </c>
      <c r="F118" s="12" t="s">
        <v>129</v>
      </c>
      <c r="G118" s="20">
        <v>0</v>
      </c>
      <c r="H118" s="20">
        <v>0</v>
      </c>
      <c r="I118" s="19" t="s">
        <v>13</v>
      </c>
      <c r="J118" s="19" t="s">
        <v>14</v>
      </c>
      <c r="K118" s="12" t="s">
        <v>15</v>
      </c>
    </row>
    <row r="119" spans="1:13" x14ac:dyDescent="0.3">
      <c r="A119" s="13">
        <v>80111620</v>
      </c>
      <c r="B119" s="14" t="s">
        <v>116</v>
      </c>
      <c r="C119" s="18">
        <v>44937</v>
      </c>
      <c r="D119" s="19" t="s">
        <v>16</v>
      </c>
      <c r="E119" s="12" t="s">
        <v>17</v>
      </c>
      <c r="F119" s="12" t="s">
        <v>129</v>
      </c>
      <c r="G119" s="20">
        <v>18000000</v>
      </c>
      <c r="H119" s="20">
        <v>18000000</v>
      </c>
      <c r="I119" s="19" t="s">
        <v>13</v>
      </c>
      <c r="J119" s="19" t="s">
        <v>14</v>
      </c>
      <c r="K119" s="12" t="s">
        <v>15</v>
      </c>
    </row>
    <row r="120" spans="1:13" s="47" customFormat="1" ht="13.8" x14ac:dyDescent="0.3">
      <c r="A120" s="21">
        <v>71151306</v>
      </c>
      <c r="B120" s="21" t="s">
        <v>127</v>
      </c>
      <c r="C120" s="18">
        <v>44937</v>
      </c>
      <c r="D120" s="19" t="s">
        <v>16</v>
      </c>
      <c r="E120" s="12" t="s">
        <v>17</v>
      </c>
      <c r="F120" s="12" t="s">
        <v>129</v>
      </c>
      <c r="G120" s="20">
        <v>0</v>
      </c>
      <c r="H120" s="20">
        <v>0</v>
      </c>
      <c r="I120" s="19" t="s">
        <v>13</v>
      </c>
      <c r="J120" s="19" t="s">
        <v>14</v>
      </c>
      <c r="K120" s="12" t="s">
        <v>15</v>
      </c>
    </row>
    <row r="121" spans="1:13" x14ac:dyDescent="0.3">
      <c r="A121" s="45">
        <v>81111502</v>
      </c>
      <c r="B121" s="46" t="s">
        <v>118</v>
      </c>
      <c r="C121" s="18">
        <v>44937</v>
      </c>
      <c r="D121" s="19" t="s">
        <v>16</v>
      </c>
      <c r="E121" s="12" t="s">
        <v>17</v>
      </c>
      <c r="F121" s="12" t="s">
        <v>129</v>
      </c>
      <c r="G121" s="20">
        <v>14000000</v>
      </c>
      <c r="H121" s="20">
        <v>14000000</v>
      </c>
      <c r="I121" s="19" t="s">
        <v>13</v>
      </c>
      <c r="J121" s="19" t="s">
        <v>14</v>
      </c>
      <c r="K121" s="12" t="s">
        <v>15</v>
      </c>
    </row>
    <row r="122" spans="1:13" x14ac:dyDescent="0.3">
      <c r="A122" s="11">
        <v>80161504</v>
      </c>
      <c r="B122" s="12" t="s">
        <v>160</v>
      </c>
      <c r="C122" s="18">
        <v>44937</v>
      </c>
      <c r="D122" s="19" t="s">
        <v>16</v>
      </c>
      <c r="E122" s="12" t="s">
        <v>17</v>
      </c>
      <c r="F122" s="12" t="s">
        <v>129</v>
      </c>
      <c r="G122" s="20">
        <v>10000000</v>
      </c>
      <c r="H122" s="20">
        <v>10000000</v>
      </c>
      <c r="I122" s="19" t="s">
        <v>13</v>
      </c>
      <c r="J122" s="19" t="s">
        <v>14</v>
      </c>
      <c r="K122" s="12" t="s">
        <v>15</v>
      </c>
    </row>
    <row r="123" spans="1:13" x14ac:dyDescent="0.3">
      <c r="A123" s="11">
        <v>81111502</v>
      </c>
      <c r="B123" s="12" t="s">
        <v>118</v>
      </c>
      <c r="C123" s="18">
        <v>44937</v>
      </c>
      <c r="D123" s="19" t="s">
        <v>16</v>
      </c>
      <c r="E123" s="12" t="s">
        <v>17</v>
      </c>
      <c r="F123" s="12" t="s">
        <v>129</v>
      </c>
      <c r="G123" s="20">
        <v>0</v>
      </c>
      <c r="H123" s="20">
        <v>0</v>
      </c>
      <c r="I123" s="19" t="s">
        <v>13</v>
      </c>
      <c r="J123" s="19" t="s">
        <v>14</v>
      </c>
      <c r="K123" s="12" t="s">
        <v>15</v>
      </c>
    </row>
    <row r="124" spans="1:13" x14ac:dyDescent="0.3">
      <c r="A124" s="11">
        <v>80161501</v>
      </c>
      <c r="B124" s="12" t="s">
        <v>119</v>
      </c>
      <c r="C124" s="18">
        <v>44937</v>
      </c>
      <c r="D124" s="19" t="s">
        <v>16</v>
      </c>
      <c r="E124" s="12" t="s">
        <v>17</v>
      </c>
      <c r="F124" s="12" t="s">
        <v>129</v>
      </c>
      <c r="G124" s="20">
        <v>0</v>
      </c>
      <c r="H124" s="20">
        <v>0</v>
      </c>
      <c r="I124" s="19" t="s">
        <v>13</v>
      </c>
      <c r="J124" s="19" t="s">
        <v>14</v>
      </c>
      <c r="K124" s="12" t="s">
        <v>15</v>
      </c>
    </row>
    <row r="125" spans="1:13" x14ac:dyDescent="0.3">
      <c r="A125" s="11">
        <v>80111715</v>
      </c>
      <c r="B125" s="12" t="s">
        <v>120</v>
      </c>
      <c r="C125" s="18">
        <v>44937</v>
      </c>
      <c r="D125" s="19" t="s">
        <v>16</v>
      </c>
      <c r="E125" s="12" t="s">
        <v>17</v>
      </c>
      <c r="F125" s="12" t="s">
        <v>129</v>
      </c>
      <c r="G125" s="20">
        <v>0</v>
      </c>
      <c r="H125" s="20">
        <v>0</v>
      </c>
      <c r="I125" s="19" t="s">
        <v>13</v>
      </c>
      <c r="J125" s="19" t="s">
        <v>14</v>
      </c>
      <c r="K125" s="12" t="s">
        <v>15</v>
      </c>
    </row>
    <row r="126" spans="1:13" x14ac:dyDescent="0.3">
      <c r="A126" s="11">
        <v>80111714</v>
      </c>
      <c r="B126" s="12" t="s">
        <v>128</v>
      </c>
      <c r="C126" s="18">
        <v>44937</v>
      </c>
      <c r="D126" s="19" t="s">
        <v>16</v>
      </c>
      <c r="E126" s="12" t="s">
        <v>17</v>
      </c>
      <c r="F126" s="12" t="s">
        <v>129</v>
      </c>
      <c r="G126" s="20">
        <v>10000000</v>
      </c>
      <c r="H126" s="20">
        <v>10000000</v>
      </c>
      <c r="I126" s="19" t="s">
        <v>13</v>
      </c>
      <c r="J126" s="19" t="s">
        <v>14</v>
      </c>
      <c r="K126" s="12" t="s">
        <v>15</v>
      </c>
    </row>
    <row r="127" spans="1:13" x14ac:dyDescent="0.3">
      <c r="A127" s="11">
        <v>83112304</v>
      </c>
      <c r="B127" s="12" t="s">
        <v>24</v>
      </c>
      <c r="C127" s="18">
        <v>44937</v>
      </c>
      <c r="D127" s="19" t="s">
        <v>16</v>
      </c>
      <c r="E127" s="12" t="s">
        <v>12</v>
      </c>
      <c r="F127" s="12" t="s">
        <v>129</v>
      </c>
      <c r="G127" s="20">
        <v>17000000</v>
      </c>
      <c r="H127" s="20">
        <v>17000000</v>
      </c>
      <c r="I127" s="19" t="s">
        <v>13</v>
      </c>
      <c r="J127" s="19" t="s">
        <v>14</v>
      </c>
      <c r="K127" s="12" t="s">
        <v>15</v>
      </c>
    </row>
    <row r="128" spans="1:13" x14ac:dyDescent="0.3">
      <c r="A128" s="11">
        <v>78102205</v>
      </c>
      <c r="B128" s="12" t="s">
        <v>121</v>
      </c>
      <c r="C128" s="18">
        <v>44937</v>
      </c>
      <c r="D128" s="19" t="s">
        <v>16</v>
      </c>
      <c r="E128" s="12" t="s">
        <v>17</v>
      </c>
      <c r="F128" s="12" t="s">
        <v>129</v>
      </c>
      <c r="G128" s="20">
        <v>0</v>
      </c>
      <c r="H128" s="20">
        <v>0</v>
      </c>
      <c r="I128" s="19" t="s">
        <v>13</v>
      </c>
      <c r="J128" s="19" t="s">
        <v>14</v>
      </c>
      <c r="K128" s="12" t="s">
        <v>15</v>
      </c>
    </row>
    <row r="129" spans="1:11" x14ac:dyDescent="0.3">
      <c r="A129" s="11">
        <v>92121502</v>
      </c>
      <c r="B129" s="12" t="s">
        <v>122</v>
      </c>
      <c r="C129" s="18">
        <v>44937</v>
      </c>
      <c r="D129" s="19" t="s">
        <v>16</v>
      </c>
      <c r="E129" s="12" t="s">
        <v>17</v>
      </c>
      <c r="F129" s="12" t="s">
        <v>129</v>
      </c>
      <c r="G129" s="20">
        <v>35000000</v>
      </c>
      <c r="H129" s="20">
        <v>35000000</v>
      </c>
      <c r="I129" s="19" t="s">
        <v>13</v>
      </c>
      <c r="J129" s="19" t="s">
        <v>14</v>
      </c>
      <c r="K129" s="12" t="s">
        <v>15</v>
      </c>
    </row>
    <row r="130" spans="1:11" x14ac:dyDescent="0.3">
      <c r="A130" s="45">
        <v>81112307</v>
      </c>
      <c r="B130" s="46" t="s">
        <v>123</v>
      </c>
      <c r="C130" s="18">
        <v>44937</v>
      </c>
      <c r="D130" s="19" t="s">
        <v>16</v>
      </c>
      <c r="E130" s="12" t="s">
        <v>12</v>
      </c>
      <c r="F130" s="12" t="s">
        <v>129</v>
      </c>
      <c r="G130" s="20">
        <v>0</v>
      </c>
      <c r="H130" s="20">
        <v>0</v>
      </c>
      <c r="I130" s="19" t="s">
        <v>13</v>
      </c>
      <c r="J130" s="19" t="s">
        <v>14</v>
      </c>
      <c r="K130" s="12" t="s">
        <v>15</v>
      </c>
    </row>
    <row r="131" spans="1:11" x14ac:dyDescent="0.3">
      <c r="A131" s="11">
        <v>76111501</v>
      </c>
      <c r="B131" s="12" t="s">
        <v>124</v>
      </c>
      <c r="C131" s="18">
        <v>44937</v>
      </c>
      <c r="D131" s="19" t="s">
        <v>16</v>
      </c>
      <c r="E131" s="12" t="s">
        <v>12</v>
      </c>
      <c r="F131" s="12" t="s">
        <v>129</v>
      </c>
      <c r="G131" s="20">
        <v>0</v>
      </c>
      <c r="H131" s="20">
        <v>0</v>
      </c>
      <c r="I131" s="19" t="s">
        <v>13</v>
      </c>
      <c r="J131" s="19" t="s">
        <v>14</v>
      </c>
      <c r="K131" s="12" t="s">
        <v>15</v>
      </c>
    </row>
    <row r="132" spans="1:11" x14ac:dyDescent="0.3">
      <c r="A132" s="11">
        <v>78181500</v>
      </c>
      <c r="B132" s="12" t="s">
        <v>125</v>
      </c>
      <c r="C132" s="18">
        <v>44937</v>
      </c>
      <c r="D132" s="19" t="s">
        <v>16</v>
      </c>
      <c r="E132" s="12" t="s">
        <v>12</v>
      </c>
      <c r="F132" s="12" t="s">
        <v>129</v>
      </c>
      <c r="G132" s="20">
        <v>0</v>
      </c>
      <c r="H132" s="20">
        <v>0</v>
      </c>
      <c r="I132" s="19" t="s">
        <v>13</v>
      </c>
      <c r="J132" s="19" t="s">
        <v>14</v>
      </c>
      <c r="K132" s="12" t="s">
        <v>15</v>
      </c>
    </row>
    <row r="152" spans="7:7" x14ac:dyDescent="0.3">
      <c r="G152" s="23">
        <f>SUM(G47:G124)</f>
        <v>252126088</v>
      </c>
    </row>
  </sheetData>
  <autoFilter ref="A20:P20"/>
  <mergeCells count="16">
    <mergeCell ref="F3:I7"/>
    <mergeCell ref="B9:B11"/>
    <mergeCell ref="F11:I15"/>
    <mergeCell ref="C7:D7"/>
    <mergeCell ref="C8:D8"/>
    <mergeCell ref="C3:D3"/>
    <mergeCell ref="C4:D4"/>
    <mergeCell ref="C5:D5"/>
    <mergeCell ref="C6:D6"/>
    <mergeCell ref="C9:D9"/>
    <mergeCell ref="C15:D15"/>
    <mergeCell ref="C14:D14"/>
    <mergeCell ref="C13:D13"/>
    <mergeCell ref="C12:D12"/>
    <mergeCell ref="C11:D11"/>
    <mergeCell ref="C10:D10"/>
  </mergeCells>
  <hyperlinks>
    <hyperlink ref="C6" r:id="rId1"/>
    <hyperlink ref="C11" r:id="rId2"/>
  </hyperlinks>
  <pageMargins left="0.70866141732283472" right="0.19685039370078741" top="0.19685039370078741" bottom="0.19685039370078741" header="0.31496062992125984" footer="0.31496062992125984"/>
  <pageSetup scale="62" orientation="landscape"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7"/>
  <sheetViews>
    <sheetView zoomScaleNormal="100" workbookViewId="0">
      <selection activeCell="G7" sqref="G7"/>
    </sheetView>
  </sheetViews>
  <sheetFormatPr baseColWidth="10" defaultColWidth="9.109375" defaultRowHeight="14.4" x14ac:dyDescent="0.3"/>
  <cols>
    <col min="1" max="1" width="12.33203125" customWidth="1"/>
    <col min="2" max="2" width="34.33203125" customWidth="1"/>
    <col min="3" max="3" width="19.5546875" customWidth="1"/>
    <col min="4" max="5" width="17.6640625" customWidth="1"/>
    <col min="6" max="6" width="12.109375" customWidth="1"/>
    <col min="7" max="7" width="12.6640625" customWidth="1"/>
    <col min="8" max="8" width="14.109375" customWidth="1"/>
    <col min="9" max="10" width="10.6640625" customWidth="1"/>
    <col min="11" max="11" width="27.5546875" customWidth="1"/>
  </cols>
  <sheetData>
    <row r="2" spans="1:16" ht="18" x14ac:dyDescent="0.35">
      <c r="C2" s="5" t="s">
        <v>11</v>
      </c>
    </row>
    <row r="4" spans="1:16" ht="80.25" customHeight="1" x14ac:dyDescent="0.3">
      <c r="A4" s="6" t="s">
        <v>0</v>
      </c>
      <c r="B4" s="6" t="s">
        <v>1</v>
      </c>
      <c r="C4" s="6" t="s">
        <v>2</v>
      </c>
      <c r="D4" s="6" t="s">
        <v>8</v>
      </c>
      <c r="E4" s="6" t="s">
        <v>9</v>
      </c>
      <c r="F4" s="6" t="s">
        <v>3</v>
      </c>
      <c r="G4" s="6" t="s">
        <v>4</v>
      </c>
      <c r="H4" s="6" t="s">
        <v>5</v>
      </c>
      <c r="I4" s="6" t="s">
        <v>7</v>
      </c>
      <c r="J4" s="6" t="s">
        <v>10</v>
      </c>
      <c r="K4" s="6" t="s">
        <v>6</v>
      </c>
      <c r="L4" s="2"/>
      <c r="M4" s="2"/>
      <c r="N4" s="3"/>
      <c r="O4" s="1"/>
      <c r="P4" s="1"/>
    </row>
    <row r="5" spans="1:16" s="10" customFormat="1" x14ac:dyDescent="0.3">
      <c r="A5" s="27"/>
      <c r="B5" s="28" t="s">
        <v>18</v>
      </c>
      <c r="C5" s="16"/>
      <c r="D5" s="15"/>
      <c r="E5" s="15"/>
      <c r="F5" s="15"/>
      <c r="G5" s="17"/>
      <c r="H5" s="17"/>
      <c r="I5" s="15"/>
      <c r="J5" s="15"/>
      <c r="K5" s="15"/>
      <c r="L5" s="7"/>
      <c r="M5" s="7"/>
      <c r="N5" s="8"/>
      <c r="O5" s="9"/>
      <c r="P5" s="9"/>
    </row>
    <row r="6" spans="1:16" s="10" customFormat="1" x14ac:dyDescent="0.3">
      <c r="A6" s="27"/>
      <c r="B6" s="29" t="s">
        <v>19</v>
      </c>
      <c r="C6" s="25"/>
      <c r="D6" s="24"/>
      <c r="E6" s="24"/>
      <c r="F6" s="24"/>
      <c r="G6" s="26"/>
      <c r="H6" s="26"/>
      <c r="I6" s="24"/>
      <c r="J6" s="24"/>
      <c r="K6" s="24"/>
      <c r="L6" s="7"/>
      <c r="M6" s="7"/>
      <c r="N6" s="8"/>
      <c r="O6" s="9"/>
      <c r="P6" s="9"/>
    </row>
    <row r="7" spans="1:16" s="10" customFormat="1" x14ac:dyDescent="0.3">
      <c r="A7" s="27"/>
      <c r="B7" s="29" t="s">
        <v>20</v>
      </c>
      <c r="C7" s="25"/>
      <c r="D7" s="24"/>
      <c r="E7" s="24"/>
      <c r="F7" s="24"/>
      <c r="G7" s="26">
        <f>SUM(G8+G15+G28+G85+G91+G95+G98)</f>
        <v>152800000</v>
      </c>
      <c r="H7" s="26"/>
      <c r="I7" s="24"/>
      <c r="J7" s="24"/>
      <c r="K7" s="24"/>
      <c r="L7" s="7"/>
      <c r="M7" s="7"/>
      <c r="N7" s="8"/>
      <c r="O7" s="9"/>
      <c r="P7" s="9"/>
    </row>
    <row r="8" spans="1:16" s="10" customFormat="1" x14ac:dyDescent="0.3">
      <c r="A8" s="30"/>
      <c r="B8" s="31" t="s">
        <v>21</v>
      </c>
      <c r="C8" s="25"/>
      <c r="D8" s="24"/>
      <c r="E8" s="24"/>
      <c r="F8" s="24"/>
      <c r="G8" s="26">
        <f>SUM(G9:G13)</f>
        <v>5000000</v>
      </c>
      <c r="H8" s="26">
        <f>SUM(H9:H13)</f>
        <v>5000000</v>
      </c>
      <c r="I8" s="24"/>
      <c r="J8" s="24"/>
      <c r="K8" s="24"/>
      <c r="L8" s="7"/>
      <c r="M8" s="7"/>
      <c r="N8" s="8"/>
      <c r="O8" s="9"/>
      <c r="P8" s="9"/>
    </row>
    <row r="9" spans="1:16" x14ac:dyDescent="0.3">
      <c r="A9" s="11">
        <v>43212105</v>
      </c>
      <c r="B9" s="12" t="s">
        <v>26</v>
      </c>
      <c r="C9" s="18">
        <v>44937</v>
      </c>
      <c r="D9" s="19" t="s">
        <v>16</v>
      </c>
      <c r="E9" s="12" t="s">
        <v>12</v>
      </c>
      <c r="F9" s="12" t="s">
        <v>126</v>
      </c>
      <c r="G9" s="20">
        <v>0</v>
      </c>
      <c r="H9" s="40">
        <v>0</v>
      </c>
      <c r="I9" s="19" t="s">
        <v>13</v>
      </c>
      <c r="J9" s="19" t="s">
        <v>14</v>
      </c>
      <c r="K9" s="12" t="s">
        <v>15</v>
      </c>
    </row>
    <row r="10" spans="1:16" x14ac:dyDescent="0.3">
      <c r="A10" s="11">
        <v>43211507</v>
      </c>
      <c r="B10" s="12" t="s">
        <v>27</v>
      </c>
      <c r="C10" s="18">
        <v>44937</v>
      </c>
      <c r="D10" s="19" t="s">
        <v>16</v>
      </c>
      <c r="E10" s="12" t="s">
        <v>12</v>
      </c>
      <c r="F10" s="12" t="s">
        <v>126</v>
      </c>
      <c r="G10" s="20">
        <v>5000000</v>
      </c>
      <c r="H10" s="40">
        <v>5000000</v>
      </c>
      <c r="I10" s="19" t="s">
        <v>13</v>
      </c>
      <c r="J10" s="19" t="s">
        <v>14</v>
      </c>
      <c r="K10" s="12" t="s">
        <v>15</v>
      </c>
    </row>
    <row r="11" spans="1:16" x14ac:dyDescent="0.3">
      <c r="A11" s="11">
        <v>42121504</v>
      </c>
      <c r="B11" s="12" t="s">
        <v>28</v>
      </c>
      <c r="C11" s="18">
        <v>44937</v>
      </c>
      <c r="D11" s="19" t="s">
        <v>16</v>
      </c>
      <c r="E11" s="12" t="s">
        <v>12</v>
      </c>
      <c r="F11" s="12" t="s">
        <v>126</v>
      </c>
      <c r="G11" s="20">
        <v>0</v>
      </c>
      <c r="H11" s="40">
        <v>0</v>
      </c>
      <c r="I11" s="19" t="s">
        <v>13</v>
      </c>
      <c r="J11" s="19" t="s">
        <v>14</v>
      </c>
      <c r="K11" s="12" t="s">
        <v>15</v>
      </c>
    </row>
    <row r="12" spans="1:16" x14ac:dyDescent="0.3">
      <c r="A12" s="11">
        <v>45111616</v>
      </c>
      <c r="B12" s="12" t="s">
        <v>29</v>
      </c>
      <c r="C12" s="18">
        <v>44937</v>
      </c>
      <c r="D12" s="19" t="s">
        <v>16</v>
      </c>
      <c r="E12" s="12" t="s">
        <v>12</v>
      </c>
      <c r="F12" s="12" t="s">
        <v>126</v>
      </c>
      <c r="G12" s="20">
        <v>0</v>
      </c>
      <c r="H12" s="40">
        <v>0</v>
      </c>
      <c r="I12" s="19" t="s">
        <v>13</v>
      </c>
      <c r="J12" s="19" t="s">
        <v>14</v>
      </c>
      <c r="K12" s="12" t="s">
        <v>15</v>
      </c>
    </row>
    <row r="13" spans="1:16" x14ac:dyDescent="0.3">
      <c r="A13" s="11">
        <v>43211711</v>
      </c>
      <c r="B13" s="12" t="s">
        <v>30</v>
      </c>
      <c r="C13" s="18">
        <v>44937</v>
      </c>
      <c r="D13" s="19" t="s">
        <v>16</v>
      </c>
      <c r="E13" s="12" t="s">
        <v>12</v>
      </c>
      <c r="F13" s="12" t="s">
        <v>126</v>
      </c>
      <c r="G13" s="20">
        <v>0</v>
      </c>
      <c r="H13" s="40">
        <v>0</v>
      </c>
      <c r="I13" s="19" t="s">
        <v>13</v>
      </c>
      <c r="J13" s="19" t="s">
        <v>14</v>
      </c>
      <c r="K13" s="12" t="s">
        <v>15</v>
      </c>
    </row>
    <row r="14" spans="1:16" s="10" customFormat="1" ht="15.6" x14ac:dyDescent="0.3">
      <c r="A14" s="32"/>
      <c r="B14" s="34" t="s">
        <v>31</v>
      </c>
      <c r="C14" s="25"/>
      <c r="D14" s="24"/>
      <c r="E14" s="24"/>
      <c r="F14" s="24"/>
      <c r="G14" s="26"/>
      <c r="H14" s="26"/>
      <c r="I14" s="24"/>
      <c r="J14" s="24"/>
      <c r="K14" s="24"/>
      <c r="L14" s="7"/>
      <c r="M14"/>
      <c r="N14" s="8"/>
      <c r="O14" s="9"/>
      <c r="P14" s="9"/>
    </row>
    <row r="15" spans="1:16" x14ac:dyDescent="0.3">
      <c r="A15" s="11"/>
      <c r="B15" s="35" t="s">
        <v>32</v>
      </c>
      <c r="C15" s="18"/>
      <c r="D15" s="19"/>
      <c r="E15" s="12"/>
      <c r="F15" s="12"/>
      <c r="G15" s="58">
        <v>2500000</v>
      </c>
      <c r="H15" s="58">
        <v>2500000</v>
      </c>
      <c r="I15" s="19"/>
      <c r="J15" s="19"/>
      <c r="K15" s="12"/>
    </row>
    <row r="16" spans="1:16" x14ac:dyDescent="0.3">
      <c r="A16" s="11">
        <v>50201708</v>
      </c>
      <c r="B16" s="12" t="s">
        <v>33</v>
      </c>
      <c r="C16" s="18">
        <v>44937</v>
      </c>
      <c r="D16" s="19" t="s">
        <v>16</v>
      </c>
      <c r="E16" s="12" t="s">
        <v>12</v>
      </c>
      <c r="F16" s="12" t="s">
        <v>126</v>
      </c>
      <c r="G16" s="20">
        <v>300</v>
      </c>
      <c r="H16" s="20">
        <v>300</v>
      </c>
      <c r="I16" s="19" t="s">
        <v>13</v>
      </c>
      <c r="J16" s="19" t="s">
        <v>14</v>
      </c>
      <c r="K16" s="12" t="s">
        <v>15</v>
      </c>
    </row>
    <row r="17" spans="1:16" x14ac:dyDescent="0.3">
      <c r="A17" s="11">
        <v>50161509</v>
      </c>
      <c r="B17" s="12" t="s">
        <v>34</v>
      </c>
      <c r="C17" s="18">
        <v>44937</v>
      </c>
      <c r="D17" s="19" t="s">
        <v>16</v>
      </c>
      <c r="E17" s="12" t="s">
        <v>12</v>
      </c>
      <c r="F17" s="12" t="s">
        <v>126</v>
      </c>
      <c r="G17" s="20">
        <v>400</v>
      </c>
      <c r="H17" s="20">
        <v>400</v>
      </c>
      <c r="I17" s="19" t="s">
        <v>13</v>
      </c>
      <c r="J17" s="19" t="s">
        <v>14</v>
      </c>
      <c r="K17" s="12" t="s">
        <v>15</v>
      </c>
    </row>
    <row r="18" spans="1:16" x14ac:dyDescent="0.3">
      <c r="A18" s="11">
        <v>50201713</v>
      </c>
      <c r="B18" s="12" t="s">
        <v>35</v>
      </c>
      <c r="C18" s="18">
        <v>44937</v>
      </c>
      <c r="D18" s="19" t="s">
        <v>16</v>
      </c>
      <c r="E18" s="12" t="s">
        <v>12</v>
      </c>
      <c r="F18" s="12" t="s">
        <v>126</v>
      </c>
      <c r="G18" s="20">
        <v>100</v>
      </c>
      <c r="H18" s="20">
        <v>100</v>
      </c>
      <c r="I18" s="19" t="s">
        <v>13</v>
      </c>
      <c r="J18" s="19" t="s">
        <v>14</v>
      </c>
      <c r="K18" s="12" t="s">
        <v>15</v>
      </c>
    </row>
    <row r="19" spans="1:16" x14ac:dyDescent="0.3">
      <c r="A19" s="11">
        <v>48101809</v>
      </c>
      <c r="B19" s="12" t="s">
        <v>36</v>
      </c>
      <c r="C19" s="18">
        <v>44937</v>
      </c>
      <c r="D19" s="19" t="s">
        <v>16</v>
      </c>
      <c r="E19" s="12" t="s">
        <v>12</v>
      </c>
      <c r="F19" s="12" t="s">
        <v>126</v>
      </c>
      <c r="G19" s="20">
        <v>40</v>
      </c>
      <c r="H19" s="20">
        <v>40</v>
      </c>
      <c r="I19" s="19" t="s">
        <v>13</v>
      </c>
      <c r="J19" s="19" t="s">
        <v>14</v>
      </c>
      <c r="K19" s="12" t="s">
        <v>15</v>
      </c>
    </row>
    <row r="20" spans="1:16" x14ac:dyDescent="0.3">
      <c r="A20" s="11">
        <v>52151641</v>
      </c>
      <c r="B20" s="12" t="s">
        <v>37</v>
      </c>
      <c r="C20" s="18">
        <v>44937</v>
      </c>
      <c r="D20" s="19" t="s">
        <v>16</v>
      </c>
      <c r="E20" s="12" t="s">
        <v>12</v>
      </c>
      <c r="F20" s="12" t="s">
        <v>126</v>
      </c>
      <c r="G20" s="20">
        <v>50</v>
      </c>
      <c r="H20" s="20">
        <v>50</v>
      </c>
      <c r="I20" s="19" t="s">
        <v>13</v>
      </c>
      <c r="J20" s="19" t="s">
        <v>14</v>
      </c>
      <c r="K20" s="12" t="s">
        <v>15</v>
      </c>
    </row>
    <row r="21" spans="1:16" x14ac:dyDescent="0.3">
      <c r="A21" s="11">
        <v>52151504</v>
      </c>
      <c r="B21" s="12" t="s">
        <v>38</v>
      </c>
      <c r="C21" s="18">
        <v>44937</v>
      </c>
      <c r="D21" s="19" t="s">
        <v>16</v>
      </c>
      <c r="E21" s="12" t="s">
        <v>12</v>
      </c>
      <c r="F21" s="12" t="s">
        <v>126</v>
      </c>
      <c r="G21" s="20">
        <v>300</v>
      </c>
      <c r="H21" s="20">
        <v>300</v>
      </c>
      <c r="I21" s="19" t="s">
        <v>13</v>
      </c>
      <c r="J21" s="19" t="s">
        <v>14</v>
      </c>
      <c r="K21" s="12" t="s">
        <v>15</v>
      </c>
    </row>
    <row r="22" spans="1:16" x14ac:dyDescent="0.3">
      <c r="A22" s="11">
        <v>48101803</v>
      </c>
      <c r="B22" s="12" t="s">
        <v>39</v>
      </c>
      <c r="C22" s="18">
        <v>44937</v>
      </c>
      <c r="D22" s="19" t="s">
        <v>16</v>
      </c>
      <c r="E22" s="12" t="s">
        <v>12</v>
      </c>
      <c r="F22" s="12" t="s">
        <v>126</v>
      </c>
      <c r="G22" s="20">
        <v>20</v>
      </c>
      <c r="H22" s="20">
        <v>20</v>
      </c>
      <c r="I22" s="19" t="s">
        <v>13</v>
      </c>
      <c r="J22" s="19" t="s">
        <v>14</v>
      </c>
      <c r="K22" s="12" t="s">
        <v>15</v>
      </c>
    </row>
    <row r="23" spans="1:16" x14ac:dyDescent="0.3">
      <c r="A23" s="11">
        <v>14111704</v>
      </c>
      <c r="B23" s="12" t="s">
        <v>40</v>
      </c>
      <c r="C23" s="18">
        <v>44937</v>
      </c>
      <c r="D23" s="19" t="s">
        <v>16</v>
      </c>
      <c r="E23" s="12" t="s">
        <v>12</v>
      </c>
      <c r="F23" s="12" t="s">
        <v>126</v>
      </c>
      <c r="G23" s="20">
        <v>400</v>
      </c>
      <c r="H23" s="20">
        <v>400</v>
      </c>
      <c r="I23" s="19" t="s">
        <v>13</v>
      </c>
      <c r="J23" s="19" t="s">
        <v>14</v>
      </c>
      <c r="K23" s="12" t="s">
        <v>15</v>
      </c>
    </row>
    <row r="24" spans="1:16" x14ac:dyDescent="0.3">
      <c r="A24" s="11">
        <v>24111803</v>
      </c>
      <c r="B24" s="12" t="s">
        <v>41</v>
      </c>
      <c r="C24" s="18">
        <v>44937</v>
      </c>
      <c r="D24" s="19" t="s">
        <v>16</v>
      </c>
      <c r="E24" s="12" t="s">
        <v>12</v>
      </c>
      <c r="F24" s="12" t="s">
        <v>126</v>
      </c>
      <c r="G24" s="20">
        <v>50</v>
      </c>
      <c r="H24" s="20">
        <v>50</v>
      </c>
      <c r="I24" s="19" t="s">
        <v>13</v>
      </c>
      <c r="J24" s="19" t="s">
        <v>14</v>
      </c>
      <c r="K24" s="12" t="s">
        <v>15</v>
      </c>
    </row>
    <row r="25" spans="1:16" x14ac:dyDescent="0.3">
      <c r="A25" s="11">
        <v>52151604</v>
      </c>
      <c r="B25" s="12" t="s">
        <v>42</v>
      </c>
      <c r="C25" s="18">
        <v>44937</v>
      </c>
      <c r="D25" s="19" t="s">
        <v>16</v>
      </c>
      <c r="E25" s="12" t="s">
        <v>12</v>
      </c>
      <c r="F25" s="12" t="s">
        <v>126</v>
      </c>
      <c r="G25" s="20">
        <v>20</v>
      </c>
      <c r="H25" s="20">
        <v>20</v>
      </c>
      <c r="I25" s="19" t="s">
        <v>13</v>
      </c>
      <c r="J25" s="19" t="s">
        <v>14</v>
      </c>
      <c r="K25" s="12" t="s">
        <v>15</v>
      </c>
    </row>
    <row r="26" spans="1:16" x14ac:dyDescent="0.3">
      <c r="A26" s="11">
        <v>52152001</v>
      </c>
      <c r="B26" s="12" t="s">
        <v>43</v>
      </c>
      <c r="C26" s="18">
        <v>44937</v>
      </c>
      <c r="D26" s="19" t="s">
        <v>16</v>
      </c>
      <c r="E26" s="12" t="s">
        <v>12</v>
      </c>
      <c r="F26" s="12" t="s">
        <v>126</v>
      </c>
      <c r="G26" s="20">
        <v>200</v>
      </c>
      <c r="H26" s="20">
        <v>200</v>
      </c>
      <c r="I26" s="19" t="s">
        <v>13</v>
      </c>
      <c r="J26" s="19" t="s">
        <v>14</v>
      </c>
      <c r="K26" s="12" t="s">
        <v>15</v>
      </c>
    </row>
    <row r="27" spans="1:16" x14ac:dyDescent="0.3">
      <c r="A27" s="11">
        <v>53102710</v>
      </c>
      <c r="B27" s="12" t="s">
        <v>44</v>
      </c>
      <c r="C27" s="18">
        <v>44937</v>
      </c>
      <c r="D27" s="19" t="s">
        <v>16</v>
      </c>
      <c r="E27" s="12" t="s">
        <v>12</v>
      </c>
      <c r="F27" s="12" t="s">
        <v>126</v>
      </c>
      <c r="G27" s="20">
        <v>0</v>
      </c>
      <c r="H27" s="20">
        <v>0</v>
      </c>
      <c r="I27" s="19" t="s">
        <v>13</v>
      </c>
      <c r="J27" s="19" t="s">
        <v>14</v>
      </c>
      <c r="K27" s="12" t="s">
        <v>15</v>
      </c>
    </row>
    <row r="28" spans="1:16" s="10" customFormat="1" x14ac:dyDescent="0.3">
      <c r="A28" s="32"/>
      <c r="B28" s="35" t="s">
        <v>45</v>
      </c>
      <c r="C28" s="25"/>
      <c r="D28" s="24"/>
      <c r="E28" s="24"/>
      <c r="F28" s="24"/>
      <c r="G28" s="26">
        <v>12000000</v>
      </c>
      <c r="H28" s="26">
        <v>12000000</v>
      </c>
      <c r="I28" s="24"/>
      <c r="J28" s="24"/>
      <c r="K28" s="24"/>
      <c r="L28" s="7"/>
      <c r="M28"/>
      <c r="N28" s="8"/>
      <c r="O28" s="9"/>
      <c r="P28" s="9"/>
    </row>
    <row r="29" spans="1:16" s="10" customFormat="1" x14ac:dyDescent="0.3">
      <c r="A29" s="32"/>
      <c r="B29" s="33" t="s">
        <v>46</v>
      </c>
      <c r="C29" s="25"/>
      <c r="D29" s="24"/>
      <c r="E29" s="24"/>
      <c r="F29" s="24"/>
      <c r="G29" s="26">
        <f>SUM(G30:G67)</f>
        <v>7000000</v>
      </c>
      <c r="H29" s="26">
        <f>SUM(H30:H67)</f>
        <v>7000000</v>
      </c>
      <c r="I29" s="24"/>
      <c r="J29" s="24"/>
      <c r="K29" s="24"/>
      <c r="L29" s="7"/>
      <c r="M29"/>
      <c r="N29" s="8"/>
      <c r="O29" s="9"/>
      <c r="P29" s="9"/>
    </row>
    <row r="30" spans="1:16" x14ac:dyDescent="0.3">
      <c r="A30" s="11">
        <v>14111507</v>
      </c>
      <c r="B30" s="12" t="s">
        <v>47</v>
      </c>
      <c r="C30" s="18">
        <v>44937</v>
      </c>
      <c r="D30" s="19" t="s">
        <v>16</v>
      </c>
      <c r="E30" s="12" t="s">
        <v>12</v>
      </c>
      <c r="F30" s="12" t="s">
        <v>126</v>
      </c>
      <c r="G30" s="20">
        <v>600000</v>
      </c>
      <c r="H30" s="20">
        <v>600000</v>
      </c>
      <c r="I30" s="19" t="s">
        <v>13</v>
      </c>
      <c r="J30" s="19" t="s">
        <v>14</v>
      </c>
      <c r="K30" s="12" t="s">
        <v>15</v>
      </c>
      <c r="L30" s="1"/>
      <c r="N30" s="1"/>
      <c r="O30" s="1"/>
      <c r="P30" s="1"/>
    </row>
    <row r="31" spans="1:16" x14ac:dyDescent="0.3">
      <c r="A31" s="11">
        <v>14111507</v>
      </c>
      <c r="B31" s="12" t="s">
        <v>48</v>
      </c>
      <c r="C31" s="18">
        <v>44937</v>
      </c>
      <c r="D31" s="19" t="s">
        <v>16</v>
      </c>
      <c r="E31" s="12" t="s">
        <v>12</v>
      </c>
      <c r="F31" s="12" t="s">
        <v>126</v>
      </c>
      <c r="G31" s="20">
        <v>600000</v>
      </c>
      <c r="H31" s="20">
        <v>600000</v>
      </c>
      <c r="I31" s="19" t="s">
        <v>13</v>
      </c>
      <c r="J31" s="19" t="s">
        <v>14</v>
      </c>
      <c r="K31" s="12" t="s">
        <v>15</v>
      </c>
    </row>
    <row r="32" spans="1:16" x14ac:dyDescent="0.3">
      <c r="A32" s="11">
        <v>14111504</v>
      </c>
      <c r="B32" s="12" t="s">
        <v>49</v>
      </c>
      <c r="C32" s="18">
        <v>44937</v>
      </c>
      <c r="D32" s="19" t="s">
        <v>16</v>
      </c>
      <c r="E32" s="12" t="s">
        <v>12</v>
      </c>
      <c r="F32" s="12" t="s">
        <v>126</v>
      </c>
      <c r="G32" s="20">
        <v>0</v>
      </c>
      <c r="H32" s="20">
        <v>0</v>
      </c>
      <c r="I32" s="19" t="s">
        <v>13</v>
      </c>
      <c r="J32" s="19" t="s">
        <v>14</v>
      </c>
      <c r="K32" s="12" t="s">
        <v>15</v>
      </c>
    </row>
    <row r="33" spans="1:11" x14ac:dyDescent="0.3">
      <c r="A33" s="11">
        <v>44122011</v>
      </c>
      <c r="B33" s="12" t="s">
        <v>50</v>
      </c>
      <c r="C33" s="18">
        <v>44937</v>
      </c>
      <c r="D33" s="19" t="s">
        <v>16</v>
      </c>
      <c r="E33" s="12" t="s">
        <v>12</v>
      </c>
      <c r="F33" s="12" t="s">
        <v>126</v>
      </c>
      <c r="G33" s="20">
        <v>200000</v>
      </c>
      <c r="H33" s="20">
        <v>200000</v>
      </c>
      <c r="I33" s="19" t="s">
        <v>13</v>
      </c>
      <c r="J33" s="19" t="s">
        <v>14</v>
      </c>
      <c r="K33" s="12" t="s">
        <v>15</v>
      </c>
    </row>
    <row r="34" spans="1:11" x14ac:dyDescent="0.3">
      <c r="A34" s="11">
        <v>44122011</v>
      </c>
      <c r="B34" s="12" t="s">
        <v>51</v>
      </c>
      <c r="C34" s="18">
        <v>44937</v>
      </c>
      <c r="D34" s="19" t="s">
        <v>16</v>
      </c>
      <c r="E34" s="12" t="s">
        <v>12</v>
      </c>
      <c r="F34" s="12" t="s">
        <v>126</v>
      </c>
      <c r="G34" s="20">
        <v>0</v>
      </c>
      <c r="H34" s="20">
        <v>0</v>
      </c>
      <c r="I34" s="19" t="s">
        <v>13</v>
      </c>
      <c r="J34" s="19" t="s">
        <v>14</v>
      </c>
      <c r="K34" s="12" t="s">
        <v>15</v>
      </c>
    </row>
    <row r="35" spans="1:11" x14ac:dyDescent="0.3">
      <c r="A35" s="11">
        <v>44122011</v>
      </c>
      <c r="B35" s="12" t="s">
        <v>52</v>
      </c>
      <c r="C35" s="18">
        <v>44937</v>
      </c>
      <c r="D35" s="19" t="s">
        <v>16</v>
      </c>
      <c r="E35" s="12" t="s">
        <v>12</v>
      </c>
      <c r="F35" s="12" t="s">
        <v>126</v>
      </c>
      <c r="G35" s="20">
        <v>0</v>
      </c>
      <c r="H35" s="20">
        <v>0</v>
      </c>
      <c r="I35" s="19" t="s">
        <v>13</v>
      </c>
      <c r="J35" s="19" t="s">
        <v>14</v>
      </c>
      <c r="K35" s="12" t="s">
        <v>15</v>
      </c>
    </row>
    <row r="36" spans="1:11" x14ac:dyDescent="0.3">
      <c r="A36" s="11">
        <v>44122011</v>
      </c>
      <c r="B36" s="12" t="s">
        <v>53</v>
      </c>
      <c r="C36" s="18">
        <v>44937</v>
      </c>
      <c r="D36" s="19" t="s">
        <v>16</v>
      </c>
      <c r="E36" s="12" t="s">
        <v>12</v>
      </c>
      <c r="F36" s="12" t="s">
        <v>126</v>
      </c>
      <c r="G36" s="20">
        <v>0</v>
      </c>
      <c r="H36" s="20">
        <v>0</v>
      </c>
      <c r="I36" s="19" t="s">
        <v>13</v>
      </c>
      <c r="J36" s="19" t="s">
        <v>14</v>
      </c>
      <c r="K36" s="12" t="s">
        <v>15</v>
      </c>
    </row>
    <row r="37" spans="1:11" x14ac:dyDescent="0.3">
      <c r="A37" s="11">
        <v>44121503</v>
      </c>
      <c r="B37" s="12" t="s">
        <v>54</v>
      </c>
      <c r="C37" s="18">
        <v>44937</v>
      </c>
      <c r="D37" s="19" t="s">
        <v>16</v>
      </c>
      <c r="E37" s="12" t="s">
        <v>12</v>
      </c>
      <c r="F37" s="12" t="s">
        <v>126</v>
      </c>
      <c r="G37" s="20">
        <v>150000</v>
      </c>
      <c r="H37" s="20">
        <v>150000</v>
      </c>
      <c r="I37" s="19" t="s">
        <v>13</v>
      </c>
      <c r="J37" s="19" t="s">
        <v>14</v>
      </c>
      <c r="K37" s="12" t="s">
        <v>15</v>
      </c>
    </row>
    <row r="38" spans="1:11" x14ac:dyDescent="0.3">
      <c r="A38" s="11">
        <v>44121503</v>
      </c>
      <c r="B38" s="12" t="s">
        <v>55</v>
      </c>
      <c r="C38" s="18">
        <v>44937</v>
      </c>
      <c r="D38" s="19" t="s">
        <v>16</v>
      </c>
      <c r="E38" s="12" t="s">
        <v>12</v>
      </c>
      <c r="F38" s="12" t="s">
        <v>126</v>
      </c>
      <c r="G38" s="20">
        <v>150000</v>
      </c>
      <c r="H38" s="20">
        <v>150000</v>
      </c>
      <c r="I38" s="19" t="s">
        <v>13</v>
      </c>
      <c r="J38" s="19" t="s">
        <v>14</v>
      </c>
      <c r="K38" s="12" t="s">
        <v>15</v>
      </c>
    </row>
    <row r="39" spans="1:11" x14ac:dyDescent="0.3">
      <c r="A39" s="11">
        <v>44122103</v>
      </c>
      <c r="B39" s="12" t="s">
        <v>56</v>
      </c>
      <c r="C39" s="18">
        <v>44937</v>
      </c>
      <c r="D39" s="19" t="s">
        <v>16</v>
      </c>
      <c r="E39" s="12" t="s">
        <v>12</v>
      </c>
      <c r="F39" s="12" t="s">
        <v>126</v>
      </c>
      <c r="G39" s="20">
        <v>100000</v>
      </c>
      <c r="H39" s="20">
        <v>100000</v>
      </c>
      <c r="I39" s="19" t="s">
        <v>13</v>
      </c>
      <c r="J39" s="19" t="s">
        <v>14</v>
      </c>
      <c r="K39" s="12" t="s">
        <v>15</v>
      </c>
    </row>
    <row r="40" spans="1:11" x14ac:dyDescent="0.3">
      <c r="A40" s="11">
        <v>44122104</v>
      </c>
      <c r="B40" s="12" t="s">
        <v>57</v>
      </c>
      <c r="C40" s="18">
        <v>44937</v>
      </c>
      <c r="D40" s="19" t="s">
        <v>16</v>
      </c>
      <c r="E40" s="12" t="s">
        <v>12</v>
      </c>
      <c r="F40" s="12" t="s">
        <v>126</v>
      </c>
      <c r="G40" s="20">
        <v>100000</v>
      </c>
      <c r="H40" s="20">
        <v>100000</v>
      </c>
      <c r="I40" s="19" t="s">
        <v>13</v>
      </c>
      <c r="J40" s="19" t="s">
        <v>14</v>
      </c>
      <c r="K40" s="12" t="s">
        <v>15</v>
      </c>
    </row>
    <row r="41" spans="1:11" x14ac:dyDescent="0.3">
      <c r="A41" s="11">
        <v>44122105</v>
      </c>
      <c r="B41" s="12" t="s">
        <v>58</v>
      </c>
      <c r="C41" s="18">
        <v>44937</v>
      </c>
      <c r="D41" s="19" t="s">
        <v>16</v>
      </c>
      <c r="E41" s="12" t="s">
        <v>12</v>
      </c>
      <c r="F41" s="12" t="s">
        <v>126</v>
      </c>
      <c r="G41" s="20">
        <v>100000</v>
      </c>
      <c r="H41" s="20">
        <v>100000</v>
      </c>
      <c r="I41" s="19" t="s">
        <v>13</v>
      </c>
      <c r="J41" s="19" t="s">
        <v>14</v>
      </c>
      <c r="K41" s="12" t="s">
        <v>15</v>
      </c>
    </row>
    <row r="42" spans="1:11" x14ac:dyDescent="0.3">
      <c r="A42" s="11">
        <v>44122107</v>
      </c>
      <c r="B42" s="12" t="s">
        <v>59</v>
      </c>
      <c r="C42" s="18">
        <v>44937</v>
      </c>
      <c r="D42" s="19" t="s">
        <v>16</v>
      </c>
      <c r="E42" s="12" t="s">
        <v>12</v>
      </c>
      <c r="F42" s="12" t="s">
        <v>126</v>
      </c>
      <c r="G42" s="20">
        <v>120000</v>
      </c>
      <c r="H42" s="20">
        <v>120000</v>
      </c>
      <c r="I42" s="19" t="s">
        <v>13</v>
      </c>
      <c r="J42" s="19" t="s">
        <v>14</v>
      </c>
      <c r="K42" s="12" t="s">
        <v>15</v>
      </c>
    </row>
    <row r="43" spans="1:11" x14ac:dyDescent="0.3">
      <c r="A43" s="11">
        <v>44121701</v>
      </c>
      <c r="B43" s="12" t="s">
        <v>60</v>
      </c>
      <c r="C43" s="18">
        <v>44937</v>
      </c>
      <c r="D43" s="19" t="s">
        <v>16</v>
      </c>
      <c r="E43" s="12" t="s">
        <v>12</v>
      </c>
      <c r="F43" s="12" t="s">
        <v>126</v>
      </c>
      <c r="G43" s="20">
        <v>250000</v>
      </c>
      <c r="H43" s="20">
        <v>250000</v>
      </c>
      <c r="I43" s="19" t="s">
        <v>13</v>
      </c>
      <c r="J43" s="19" t="s">
        <v>14</v>
      </c>
      <c r="K43" s="12" t="s">
        <v>15</v>
      </c>
    </row>
    <row r="44" spans="1:11" x14ac:dyDescent="0.3">
      <c r="A44" s="11">
        <v>44121706</v>
      </c>
      <c r="B44" s="12" t="s">
        <v>61</v>
      </c>
      <c r="C44" s="18">
        <v>44937</v>
      </c>
      <c r="D44" s="19" t="s">
        <v>16</v>
      </c>
      <c r="E44" s="12" t="s">
        <v>12</v>
      </c>
      <c r="F44" s="12" t="s">
        <v>126</v>
      </c>
      <c r="G44" s="20">
        <v>100000</v>
      </c>
      <c r="H44" s="20">
        <v>100000</v>
      </c>
      <c r="I44" s="19" t="s">
        <v>13</v>
      </c>
      <c r="J44" s="19" t="s">
        <v>14</v>
      </c>
      <c r="K44" s="12" t="s">
        <v>15</v>
      </c>
    </row>
    <row r="45" spans="1:11" x14ac:dyDescent="0.3">
      <c r="A45" s="11">
        <v>44121708</v>
      </c>
      <c r="B45" s="12" t="s">
        <v>62</v>
      </c>
      <c r="C45" s="18">
        <v>44937</v>
      </c>
      <c r="D45" s="19" t="s">
        <v>16</v>
      </c>
      <c r="E45" s="12" t="s">
        <v>12</v>
      </c>
      <c r="F45" s="12" t="s">
        <v>126</v>
      </c>
      <c r="G45" s="20">
        <v>70000</v>
      </c>
      <c r="H45" s="20">
        <v>70000</v>
      </c>
      <c r="I45" s="19" t="s">
        <v>13</v>
      </c>
      <c r="J45" s="19" t="s">
        <v>14</v>
      </c>
      <c r="K45" s="12" t="s">
        <v>15</v>
      </c>
    </row>
    <row r="46" spans="1:11" x14ac:dyDescent="0.3">
      <c r="A46" s="11">
        <v>44121711</v>
      </c>
      <c r="B46" s="12" t="s">
        <v>63</v>
      </c>
      <c r="C46" s="18">
        <v>44937</v>
      </c>
      <c r="D46" s="19" t="s">
        <v>16</v>
      </c>
      <c r="E46" s="12" t="s">
        <v>12</v>
      </c>
      <c r="F46" s="12" t="s">
        <v>126</v>
      </c>
      <c r="G46" s="20">
        <v>70000</v>
      </c>
      <c r="H46" s="20">
        <v>70000</v>
      </c>
      <c r="I46" s="19" t="s">
        <v>13</v>
      </c>
      <c r="J46" s="19" t="s">
        <v>14</v>
      </c>
      <c r="K46" s="12" t="s">
        <v>15</v>
      </c>
    </row>
    <row r="47" spans="1:11" x14ac:dyDescent="0.3">
      <c r="A47" s="11">
        <v>44121615</v>
      </c>
      <c r="B47" s="12" t="s">
        <v>64</v>
      </c>
      <c r="C47" s="18">
        <v>44937</v>
      </c>
      <c r="D47" s="19" t="s">
        <v>16</v>
      </c>
      <c r="E47" s="12" t="s">
        <v>12</v>
      </c>
      <c r="F47" s="12" t="s">
        <v>126</v>
      </c>
      <c r="G47" s="20">
        <v>200000</v>
      </c>
      <c r="H47" s="20">
        <v>200000</v>
      </c>
      <c r="I47" s="19" t="s">
        <v>13</v>
      </c>
      <c r="J47" s="19" t="s">
        <v>14</v>
      </c>
      <c r="K47" s="12" t="s">
        <v>15</v>
      </c>
    </row>
    <row r="48" spans="1:11" x14ac:dyDescent="0.3">
      <c r="A48" s="11">
        <v>14111807</v>
      </c>
      <c r="B48" s="12" t="s">
        <v>65</v>
      </c>
      <c r="C48" s="18">
        <v>44937</v>
      </c>
      <c r="D48" s="19" t="s">
        <v>16</v>
      </c>
      <c r="E48" s="12" t="s">
        <v>12</v>
      </c>
      <c r="F48" s="12" t="s">
        <v>126</v>
      </c>
      <c r="G48" s="20">
        <v>0</v>
      </c>
      <c r="H48" s="20">
        <v>0</v>
      </c>
      <c r="I48" s="19" t="s">
        <v>13</v>
      </c>
      <c r="J48" s="19" t="s">
        <v>14</v>
      </c>
      <c r="K48" s="12" t="s">
        <v>15</v>
      </c>
    </row>
    <row r="49" spans="1:11" x14ac:dyDescent="0.3">
      <c r="A49" s="11">
        <v>44121634</v>
      </c>
      <c r="B49" s="12" t="s">
        <v>66</v>
      </c>
      <c r="C49" s="18">
        <v>44937</v>
      </c>
      <c r="D49" s="19" t="s">
        <v>16</v>
      </c>
      <c r="E49" s="12" t="s">
        <v>12</v>
      </c>
      <c r="F49" s="12" t="s">
        <v>126</v>
      </c>
      <c r="G49" s="20">
        <v>60000</v>
      </c>
      <c r="H49" s="20">
        <v>60000</v>
      </c>
      <c r="I49" s="19" t="s">
        <v>13</v>
      </c>
      <c r="J49" s="19" t="s">
        <v>14</v>
      </c>
      <c r="K49" s="12" t="s">
        <v>15</v>
      </c>
    </row>
    <row r="50" spans="1:11" x14ac:dyDescent="0.3">
      <c r="A50" s="11">
        <v>44121619</v>
      </c>
      <c r="B50" s="12" t="s">
        <v>67</v>
      </c>
      <c r="C50" s="18">
        <v>44937</v>
      </c>
      <c r="D50" s="19" t="s">
        <v>16</v>
      </c>
      <c r="E50" s="12" t="s">
        <v>12</v>
      </c>
      <c r="F50" s="12" t="s">
        <v>126</v>
      </c>
      <c r="G50" s="20">
        <v>50000</v>
      </c>
      <c r="H50" s="20">
        <v>50000</v>
      </c>
      <c r="I50" s="19" t="s">
        <v>13</v>
      </c>
      <c r="J50" s="19" t="s">
        <v>14</v>
      </c>
      <c r="K50" s="12" t="s">
        <v>15</v>
      </c>
    </row>
    <row r="51" spans="1:11" x14ac:dyDescent="0.3">
      <c r="A51" s="11">
        <v>14111807</v>
      </c>
      <c r="B51" s="12" t="s">
        <v>68</v>
      </c>
      <c r="C51" s="18">
        <v>44937</v>
      </c>
      <c r="D51" s="19" t="s">
        <v>16</v>
      </c>
      <c r="E51" s="12" t="s">
        <v>12</v>
      </c>
      <c r="F51" s="12" t="s">
        <v>126</v>
      </c>
      <c r="G51" s="20">
        <v>0</v>
      </c>
      <c r="H51" s="20">
        <v>0</v>
      </c>
      <c r="I51" s="19" t="s">
        <v>13</v>
      </c>
      <c r="J51" s="19" t="s">
        <v>14</v>
      </c>
      <c r="K51" s="12" t="s">
        <v>15</v>
      </c>
    </row>
    <row r="52" spans="1:11" x14ac:dyDescent="0.3">
      <c r="A52" s="11">
        <v>31411501</v>
      </c>
      <c r="B52" s="12" t="s">
        <v>69</v>
      </c>
      <c r="C52" s="18">
        <v>44937</v>
      </c>
      <c r="D52" s="19" t="s">
        <v>16</v>
      </c>
      <c r="E52" s="12" t="s">
        <v>12</v>
      </c>
      <c r="F52" s="12" t="s">
        <v>126</v>
      </c>
      <c r="G52" s="20">
        <v>0</v>
      </c>
      <c r="H52" s="20">
        <v>0</v>
      </c>
      <c r="I52" s="19" t="s">
        <v>13</v>
      </c>
      <c r="J52" s="19" t="s">
        <v>14</v>
      </c>
      <c r="K52" s="12" t="s">
        <v>15</v>
      </c>
    </row>
    <row r="53" spans="1:11" x14ac:dyDescent="0.3">
      <c r="A53" s="11">
        <v>31411501</v>
      </c>
      <c r="B53" s="12" t="s">
        <v>70</v>
      </c>
      <c r="C53" s="18">
        <v>44937</v>
      </c>
      <c r="D53" s="19" t="s">
        <v>16</v>
      </c>
      <c r="E53" s="12" t="s">
        <v>12</v>
      </c>
      <c r="F53" s="12" t="s">
        <v>126</v>
      </c>
      <c r="G53" s="20">
        <v>0</v>
      </c>
      <c r="H53" s="20">
        <v>0</v>
      </c>
      <c r="I53" s="19" t="s">
        <v>13</v>
      </c>
      <c r="J53" s="19" t="s">
        <v>14</v>
      </c>
      <c r="K53" s="12" t="s">
        <v>15</v>
      </c>
    </row>
    <row r="54" spans="1:11" x14ac:dyDescent="0.3">
      <c r="A54" s="11">
        <v>44121621</v>
      </c>
      <c r="B54" s="12" t="s">
        <v>71</v>
      </c>
      <c r="C54" s="18">
        <v>44937</v>
      </c>
      <c r="D54" s="19" t="s">
        <v>16</v>
      </c>
      <c r="E54" s="12" t="s">
        <v>12</v>
      </c>
      <c r="F54" s="12" t="s">
        <v>126</v>
      </c>
      <c r="G54" s="20">
        <v>0</v>
      </c>
      <c r="H54" s="20">
        <v>0</v>
      </c>
      <c r="I54" s="19" t="s">
        <v>13</v>
      </c>
      <c r="J54" s="19" t="s">
        <v>14</v>
      </c>
      <c r="K54" s="12" t="s">
        <v>15</v>
      </c>
    </row>
    <row r="55" spans="1:11" x14ac:dyDescent="0.3">
      <c r="A55" s="11">
        <v>44121904</v>
      </c>
      <c r="B55" s="12" t="s">
        <v>72</v>
      </c>
      <c r="C55" s="18">
        <v>44937</v>
      </c>
      <c r="D55" s="19" t="s">
        <v>16</v>
      </c>
      <c r="E55" s="12" t="s">
        <v>12</v>
      </c>
      <c r="F55" s="12" t="s">
        <v>126</v>
      </c>
      <c r="G55" s="20">
        <v>0</v>
      </c>
      <c r="H55" s="20">
        <v>0</v>
      </c>
      <c r="I55" s="19" t="s">
        <v>13</v>
      </c>
      <c r="J55" s="19" t="s">
        <v>14</v>
      </c>
      <c r="K55" s="12" t="s">
        <v>15</v>
      </c>
    </row>
    <row r="56" spans="1:11" x14ac:dyDescent="0.3">
      <c r="A56" s="11">
        <v>44121611</v>
      </c>
      <c r="B56" s="12" t="s">
        <v>73</v>
      </c>
      <c r="C56" s="18">
        <v>44937</v>
      </c>
      <c r="D56" s="19" t="s">
        <v>16</v>
      </c>
      <c r="E56" s="12" t="s">
        <v>12</v>
      </c>
      <c r="F56" s="12" t="s">
        <v>126</v>
      </c>
      <c r="G56" s="20">
        <v>250000</v>
      </c>
      <c r="H56" s="20">
        <v>250000</v>
      </c>
      <c r="I56" s="19" t="s">
        <v>13</v>
      </c>
      <c r="J56" s="19" t="s">
        <v>14</v>
      </c>
      <c r="K56" s="12" t="s">
        <v>15</v>
      </c>
    </row>
    <row r="57" spans="1:11" x14ac:dyDescent="0.3">
      <c r="A57" s="11">
        <v>44121804</v>
      </c>
      <c r="B57" s="12" t="s">
        <v>74</v>
      </c>
      <c r="C57" s="18">
        <v>44937</v>
      </c>
      <c r="D57" s="19" t="s">
        <v>16</v>
      </c>
      <c r="E57" s="12" t="s">
        <v>12</v>
      </c>
      <c r="F57" s="12" t="s">
        <v>126</v>
      </c>
      <c r="G57" s="20">
        <v>80000</v>
      </c>
      <c r="H57" s="20">
        <v>80000</v>
      </c>
      <c r="I57" s="19" t="s">
        <v>13</v>
      </c>
      <c r="J57" s="19" t="s">
        <v>14</v>
      </c>
      <c r="K57" s="12" t="s">
        <v>15</v>
      </c>
    </row>
    <row r="58" spans="1:11" x14ac:dyDescent="0.3">
      <c r="A58" s="11">
        <v>44121618</v>
      </c>
      <c r="B58" s="12" t="s">
        <v>75</v>
      </c>
      <c r="C58" s="18">
        <v>44937</v>
      </c>
      <c r="D58" s="19" t="s">
        <v>16</v>
      </c>
      <c r="E58" s="12" t="s">
        <v>12</v>
      </c>
      <c r="F58" s="12" t="s">
        <v>126</v>
      </c>
      <c r="G58" s="20">
        <v>70000</v>
      </c>
      <c r="H58" s="20">
        <v>70000</v>
      </c>
      <c r="I58" s="19" t="s">
        <v>13</v>
      </c>
      <c r="J58" s="19" t="s">
        <v>14</v>
      </c>
      <c r="K58" s="12" t="s">
        <v>15</v>
      </c>
    </row>
    <row r="59" spans="1:11" x14ac:dyDescent="0.3">
      <c r="A59" s="11">
        <v>44103103</v>
      </c>
      <c r="B59" s="12" t="s">
        <v>76</v>
      </c>
      <c r="C59" s="18">
        <v>44937</v>
      </c>
      <c r="D59" s="19" t="s">
        <v>16</v>
      </c>
      <c r="E59" s="12" t="s">
        <v>12</v>
      </c>
      <c r="F59" s="12" t="s">
        <v>126</v>
      </c>
      <c r="G59" s="20">
        <v>530000</v>
      </c>
      <c r="H59" s="20">
        <v>530000</v>
      </c>
      <c r="I59" s="19" t="s">
        <v>13</v>
      </c>
      <c r="J59" s="19" t="s">
        <v>14</v>
      </c>
      <c r="K59" s="12" t="s">
        <v>15</v>
      </c>
    </row>
    <row r="60" spans="1:11" x14ac:dyDescent="0.3">
      <c r="A60" s="11">
        <v>44103103</v>
      </c>
      <c r="B60" s="12" t="s">
        <v>77</v>
      </c>
      <c r="C60" s="18">
        <v>44937</v>
      </c>
      <c r="D60" s="19" t="s">
        <v>16</v>
      </c>
      <c r="E60" s="12" t="s">
        <v>12</v>
      </c>
      <c r="F60" s="12" t="s">
        <v>126</v>
      </c>
      <c r="G60" s="20">
        <v>530000</v>
      </c>
      <c r="H60" s="20">
        <v>530000</v>
      </c>
      <c r="I60" s="19" t="s">
        <v>13</v>
      </c>
      <c r="J60" s="19" t="s">
        <v>14</v>
      </c>
      <c r="K60" s="12" t="s">
        <v>15</v>
      </c>
    </row>
    <row r="61" spans="1:11" x14ac:dyDescent="0.3">
      <c r="A61" s="11">
        <v>44121802</v>
      </c>
      <c r="B61" s="12" t="s">
        <v>78</v>
      </c>
      <c r="C61" s="18">
        <v>44937</v>
      </c>
      <c r="D61" s="19" t="s">
        <v>16</v>
      </c>
      <c r="E61" s="12" t="s">
        <v>12</v>
      </c>
      <c r="F61" s="12" t="s">
        <v>126</v>
      </c>
      <c r="G61" s="20">
        <v>220000</v>
      </c>
      <c r="H61" s="20">
        <v>220000</v>
      </c>
      <c r="I61" s="19" t="s">
        <v>13</v>
      </c>
      <c r="J61" s="19" t="s">
        <v>14</v>
      </c>
      <c r="K61" s="12" t="s">
        <v>15</v>
      </c>
    </row>
    <row r="62" spans="1:11" x14ac:dyDescent="0.3">
      <c r="A62" s="11">
        <v>43211706</v>
      </c>
      <c r="B62" s="12" t="s">
        <v>79</v>
      </c>
      <c r="C62" s="18">
        <v>44937</v>
      </c>
      <c r="D62" s="19" t="s">
        <v>16</v>
      </c>
      <c r="E62" s="12" t="s">
        <v>12</v>
      </c>
      <c r="F62" s="12" t="s">
        <v>126</v>
      </c>
      <c r="G62" s="20">
        <v>1500000</v>
      </c>
      <c r="H62" s="20">
        <v>1500000</v>
      </c>
      <c r="I62" s="19" t="s">
        <v>13</v>
      </c>
      <c r="J62" s="19" t="s">
        <v>14</v>
      </c>
      <c r="K62" s="12" t="s">
        <v>15</v>
      </c>
    </row>
    <row r="63" spans="1:11" x14ac:dyDescent="0.3">
      <c r="A63" s="11">
        <v>43211708</v>
      </c>
      <c r="B63" s="12" t="s">
        <v>80</v>
      </c>
      <c r="C63" s="18">
        <v>44937</v>
      </c>
      <c r="D63" s="19" t="s">
        <v>16</v>
      </c>
      <c r="E63" s="12" t="s">
        <v>12</v>
      </c>
      <c r="F63" s="12" t="s">
        <v>126</v>
      </c>
      <c r="G63" s="20">
        <v>900000</v>
      </c>
      <c r="H63" s="20">
        <v>900000</v>
      </c>
      <c r="I63" s="19" t="s">
        <v>13</v>
      </c>
      <c r="J63" s="19" t="s">
        <v>14</v>
      </c>
      <c r="K63" s="12" t="s">
        <v>15</v>
      </c>
    </row>
    <row r="64" spans="1:11" x14ac:dyDescent="0.3">
      <c r="A64" s="11">
        <v>44112004</v>
      </c>
      <c r="B64" s="12" t="s">
        <v>81</v>
      </c>
      <c r="C64" s="18">
        <v>44937</v>
      </c>
      <c r="D64" s="19" t="s">
        <v>16</v>
      </c>
      <c r="E64" s="12" t="s">
        <v>12</v>
      </c>
      <c r="F64" s="12" t="s">
        <v>126</v>
      </c>
      <c r="G64" s="20">
        <v>0</v>
      </c>
      <c r="H64" s="20">
        <v>0</v>
      </c>
      <c r="I64" s="19" t="s">
        <v>13</v>
      </c>
      <c r="J64" s="19" t="s">
        <v>14</v>
      </c>
      <c r="K64" s="12" t="s">
        <v>15</v>
      </c>
    </row>
    <row r="65" spans="1:11" x14ac:dyDescent="0.3">
      <c r="A65" s="13">
        <v>44122103</v>
      </c>
      <c r="B65" s="14" t="s">
        <v>82</v>
      </c>
      <c r="C65" s="18">
        <v>44937</v>
      </c>
      <c r="D65" s="19" t="s">
        <v>16</v>
      </c>
      <c r="E65" s="12" t="s">
        <v>12</v>
      </c>
      <c r="F65" s="12" t="s">
        <v>126</v>
      </c>
      <c r="G65" s="20">
        <v>0</v>
      </c>
      <c r="H65" s="20">
        <v>0</v>
      </c>
      <c r="I65" s="19" t="s">
        <v>13</v>
      </c>
      <c r="J65" s="19" t="s">
        <v>14</v>
      </c>
      <c r="K65" s="12" t="s">
        <v>15</v>
      </c>
    </row>
    <row r="66" spans="1:11" x14ac:dyDescent="0.3">
      <c r="A66" s="11">
        <v>44122003</v>
      </c>
      <c r="B66" s="12" t="s">
        <v>83</v>
      </c>
      <c r="C66" s="18">
        <v>44937</v>
      </c>
      <c r="D66" s="19" t="s">
        <v>16</v>
      </c>
      <c r="E66" s="12" t="s">
        <v>12</v>
      </c>
      <c r="F66" s="12" t="s">
        <v>126</v>
      </c>
      <c r="G66" s="20">
        <v>0</v>
      </c>
      <c r="H66" s="20">
        <v>0</v>
      </c>
      <c r="I66" s="19" t="s">
        <v>13</v>
      </c>
      <c r="J66" s="19" t="s">
        <v>14</v>
      </c>
      <c r="K66" s="12" t="s">
        <v>15</v>
      </c>
    </row>
    <row r="67" spans="1:11" x14ac:dyDescent="0.3">
      <c r="A67" s="11">
        <v>82101504</v>
      </c>
      <c r="B67" s="12" t="s">
        <v>84</v>
      </c>
      <c r="C67" s="18">
        <v>44937</v>
      </c>
      <c r="D67" s="19" t="s">
        <v>16</v>
      </c>
      <c r="E67" s="12" t="s">
        <v>12</v>
      </c>
      <c r="F67" s="12" t="s">
        <v>126</v>
      </c>
      <c r="G67" s="20">
        <v>0</v>
      </c>
      <c r="H67" s="20">
        <v>0</v>
      </c>
      <c r="I67" s="19" t="s">
        <v>13</v>
      </c>
      <c r="J67" s="19" t="s">
        <v>14</v>
      </c>
      <c r="K67" s="12" t="s">
        <v>15</v>
      </c>
    </row>
    <row r="68" spans="1:11" x14ac:dyDescent="0.3">
      <c r="A68" s="11"/>
      <c r="B68" s="22" t="s">
        <v>25</v>
      </c>
      <c r="C68" s="18"/>
      <c r="D68" s="19"/>
      <c r="E68" s="12"/>
      <c r="F68" s="12"/>
      <c r="G68" s="58">
        <f>SUM(G69:G70)</f>
        <v>5000000</v>
      </c>
      <c r="H68" s="58">
        <f>SUM(H69:H70)</f>
        <v>5000000</v>
      </c>
      <c r="I68" s="19"/>
      <c r="J68" s="19"/>
      <c r="K68" s="12"/>
    </row>
    <row r="69" spans="1:11" x14ac:dyDescent="0.3">
      <c r="A69" s="11">
        <v>15101506</v>
      </c>
      <c r="B69" s="12" t="s">
        <v>85</v>
      </c>
      <c r="C69" s="18">
        <v>44937</v>
      </c>
      <c r="D69" s="19" t="s">
        <v>16</v>
      </c>
      <c r="E69" s="12" t="s">
        <v>12</v>
      </c>
      <c r="F69" s="12" t="s">
        <v>126</v>
      </c>
      <c r="G69" s="20">
        <v>2500000</v>
      </c>
      <c r="H69" s="20">
        <v>2500000</v>
      </c>
      <c r="I69" s="19" t="s">
        <v>13</v>
      </c>
      <c r="J69" s="19" t="s">
        <v>14</v>
      </c>
      <c r="K69" s="12" t="s">
        <v>15</v>
      </c>
    </row>
    <row r="70" spans="1:11" x14ac:dyDescent="0.3">
      <c r="A70" s="11">
        <v>15101505</v>
      </c>
      <c r="B70" s="12" t="s">
        <v>86</v>
      </c>
      <c r="C70" s="18">
        <v>44937</v>
      </c>
      <c r="D70" s="19" t="s">
        <v>16</v>
      </c>
      <c r="E70" s="12" t="s">
        <v>12</v>
      </c>
      <c r="F70" s="12" t="s">
        <v>126</v>
      </c>
      <c r="G70" s="20">
        <v>2500000</v>
      </c>
      <c r="H70" s="20">
        <v>2500000</v>
      </c>
      <c r="I70" s="19" t="s">
        <v>13</v>
      </c>
      <c r="J70" s="19" t="s">
        <v>14</v>
      </c>
      <c r="K70" s="12" t="s">
        <v>15</v>
      </c>
    </row>
    <row r="71" spans="1:11" x14ac:dyDescent="0.3">
      <c r="A71" s="11"/>
      <c r="B71" s="22" t="s">
        <v>22</v>
      </c>
      <c r="C71" s="18"/>
      <c r="D71" s="19"/>
      <c r="E71" s="12"/>
      <c r="F71" s="12"/>
      <c r="G71" s="20"/>
      <c r="H71" s="20"/>
      <c r="I71" s="19"/>
      <c r="J71" s="19"/>
      <c r="K71" s="12"/>
    </row>
    <row r="72" spans="1:11" x14ac:dyDescent="0.3">
      <c r="A72" s="11">
        <v>47121701</v>
      </c>
      <c r="B72" s="12" t="s">
        <v>87</v>
      </c>
      <c r="C72" s="18">
        <v>44937</v>
      </c>
      <c r="D72" s="19" t="s">
        <v>16</v>
      </c>
      <c r="E72" s="12" t="s">
        <v>12</v>
      </c>
      <c r="F72" s="12" t="s">
        <v>126</v>
      </c>
      <c r="G72" s="20">
        <v>0</v>
      </c>
      <c r="H72" s="20">
        <v>0</v>
      </c>
      <c r="I72" s="19" t="s">
        <v>13</v>
      </c>
      <c r="J72" s="19" t="s">
        <v>14</v>
      </c>
      <c r="K72" s="12" t="s">
        <v>15</v>
      </c>
    </row>
    <row r="73" spans="1:11" x14ac:dyDescent="0.3">
      <c r="A73" s="11">
        <v>52121601</v>
      </c>
      <c r="B73" s="12" t="s">
        <v>88</v>
      </c>
      <c r="C73" s="18">
        <v>44937</v>
      </c>
      <c r="D73" s="19" t="s">
        <v>16</v>
      </c>
      <c r="E73" s="12" t="s">
        <v>12</v>
      </c>
      <c r="F73" s="12" t="s">
        <v>126</v>
      </c>
      <c r="G73" s="20">
        <v>0</v>
      </c>
      <c r="H73" s="20">
        <v>0</v>
      </c>
      <c r="I73" s="19" t="s">
        <v>13</v>
      </c>
      <c r="J73" s="19" t="s">
        <v>14</v>
      </c>
      <c r="K73" s="12" t="s">
        <v>15</v>
      </c>
    </row>
    <row r="74" spans="1:11" x14ac:dyDescent="0.3">
      <c r="A74" s="11">
        <v>47131604</v>
      </c>
      <c r="B74" s="12" t="s">
        <v>89</v>
      </c>
      <c r="C74" s="18">
        <v>44937</v>
      </c>
      <c r="D74" s="19" t="s">
        <v>16</v>
      </c>
      <c r="E74" s="12" t="s">
        <v>12</v>
      </c>
      <c r="F74" s="12" t="s">
        <v>126</v>
      </c>
      <c r="G74" s="20">
        <v>0</v>
      </c>
      <c r="H74" s="20">
        <v>0</v>
      </c>
      <c r="I74" s="19" t="s">
        <v>13</v>
      </c>
      <c r="J74" s="19" t="s">
        <v>14</v>
      </c>
      <c r="K74" s="12" t="s">
        <v>15</v>
      </c>
    </row>
    <row r="75" spans="1:11" x14ac:dyDescent="0.3">
      <c r="A75" s="11">
        <v>47131604</v>
      </c>
      <c r="B75" s="12" t="s">
        <v>90</v>
      </c>
      <c r="C75" s="18">
        <v>44937</v>
      </c>
      <c r="D75" s="19" t="s">
        <v>16</v>
      </c>
      <c r="E75" s="12" t="s">
        <v>12</v>
      </c>
      <c r="F75" s="12" t="s">
        <v>126</v>
      </c>
      <c r="G75" s="20">
        <v>0</v>
      </c>
      <c r="H75" s="20">
        <v>0</v>
      </c>
      <c r="I75" s="19" t="s">
        <v>13</v>
      </c>
      <c r="J75" s="19" t="s">
        <v>14</v>
      </c>
      <c r="K75" s="12" t="s">
        <v>15</v>
      </c>
    </row>
    <row r="76" spans="1:11" x14ac:dyDescent="0.3">
      <c r="A76" s="11">
        <v>47131618</v>
      </c>
      <c r="B76" s="12" t="s">
        <v>91</v>
      </c>
      <c r="C76" s="18">
        <v>44937</v>
      </c>
      <c r="D76" s="19" t="s">
        <v>16</v>
      </c>
      <c r="E76" s="12" t="s">
        <v>12</v>
      </c>
      <c r="F76" s="12" t="s">
        <v>126</v>
      </c>
      <c r="G76" s="20">
        <v>0</v>
      </c>
      <c r="H76" s="20">
        <v>0</v>
      </c>
      <c r="I76" s="19" t="s">
        <v>13</v>
      </c>
      <c r="J76" s="19" t="s">
        <v>14</v>
      </c>
      <c r="K76" s="12" t="s">
        <v>15</v>
      </c>
    </row>
    <row r="77" spans="1:11" x14ac:dyDescent="0.3">
      <c r="A77" s="11">
        <v>47131803</v>
      </c>
      <c r="B77" s="12" t="s">
        <v>92</v>
      </c>
      <c r="C77" s="18">
        <v>44937</v>
      </c>
      <c r="D77" s="19" t="s">
        <v>16</v>
      </c>
      <c r="E77" s="12" t="s">
        <v>12</v>
      </c>
      <c r="F77" s="12" t="s">
        <v>126</v>
      </c>
      <c r="G77" s="20">
        <v>0</v>
      </c>
      <c r="H77" s="20">
        <v>0</v>
      </c>
      <c r="I77" s="19" t="s">
        <v>13</v>
      </c>
      <c r="J77" s="19" t="s">
        <v>14</v>
      </c>
      <c r="K77" s="12" t="s">
        <v>15</v>
      </c>
    </row>
    <row r="78" spans="1:11" x14ac:dyDescent="0.3">
      <c r="A78" s="11">
        <v>47131807</v>
      </c>
      <c r="B78" s="12" t="s">
        <v>93</v>
      </c>
      <c r="C78" s="18">
        <v>44937</v>
      </c>
      <c r="D78" s="19" t="s">
        <v>16</v>
      </c>
      <c r="E78" s="12" t="s">
        <v>12</v>
      </c>
      <c r="F78" s="12" t="s">
        <v>126</v>
      </c>
      <c r="G78" s="20">
        <v>0</v>
      </c>
      <c r="H78" s="20">
        <v>0</v>
      </c>
      <c r="I78" s="19" t="s">
        <v>13</v>
      </c>
      <c r="J78" s="19" t="s">
        <v>14</v>
      </c>
      <c r="K78" s="12" t="s">
        <v>15</v>
      </c>
    </row>
    <row r="79" spans="1:11" x14ac:dyDescent="0.3">
      <c r="A79" s="11">
        <v>47131811</v>
      </c>
      <c r="B79" s="12" t="s">
        <v>94</v>
      </c>
      <c r="C79" s="18">
        <v>44937</v>
      </c>
      <c r="D79" s="19" t="s">
        <v>16</v>
      </c>
      <c r="E79" s="12" t="s">
        <v>12</v>
      </c>
      <c r="F79" s="12" t="s">
        <v>126</v>
      </c>
      <c r="G79" s="20">
        <v>0</v>
      </c>
      <c r="H79" s="20">
        <v>0</v>
      </c>
      <c r="I79" s="19" t="s">
        <v>13</v>
      </c>
      <c r="J79" s="19" t="s">
        <v>14</v>
      </c>
      <c r="K79" s="12" t="s">
        <v>15</v>
      </c>
    </row>
    <row r="80" spans="1:11" x14ac:dyDescent="0.3">
      <c r="A80" s="11">
        <v>47131824</v>
      </c>
      <c r="B80" s="12" t="s">
        <v>95</v>
      </c>
      <c r="C80" s="18">
        <v>44937</v>
      </c>
      <c r="D80" s="19" t="s">
        <v>16</v>
      </c>
      <c r="E80" s="12" t="s">
        <v>12</v>
      </c>
      <c r="F80" s="12" t="s">
        <v>126</v>
      </c>
      <c r="G80" s="20">
        <v>0</v>
      </c>
      <c r="H80" s="20">
        <v>0</v>
      </c>
      <c r="I80" s="19" t="s">
        <v>13</v>
      </c>
      <c r="J80" s="19" t="s">
        <v>14</v>
      </c>
      <c r="K80" s="12" t="s">
        <v>15</v>
      </c>
    </row>
    <row r="81" spans="1:13" x14ac:dyDescent="0.3">
      <c r="A81" s="11">
        <v>47131603</v>
      </c>
      <c r="B81" s="12" t="s">
        <v>96</v>
      </c>
      <c r="C81" s="18">
        <v>44937</v>
      </c>
      <c r="D81" s="19" t="s">
        <v>16</v>
      </c>
      <c r="E81" s="12" t="s">
        <v>12</v>
      </c>
      <c r="F81" s="12" t="s">
        <v>126</v>
      </c>
      <c r="G81" s="20">
        <v>0</v>
      </c>
      <c r="H81" s="20">
        <v>0</v>
      </c>
      <c r="I81" s="19" t="s">
        <v>13</v>
      </c>
      <c r="J81" s="19" t="s">
        <v>14</v>
      </c>
      <c r="K81" s="12" t="s">
        <v>15</v>
      </c>
    </row>
    <row r="82" spans="1:13" x14ac:dyDescent="0.3">
      <c r="A82" s="11">
        <v>47131810</v>
      </c>
      <c r="B82" s="12" t="s">
        <v>97</v>
      </c>
      <c r="C82" s="18">
        <v>44937</v>
      </c>
      <c r="D82" s="19" t="s">
        <v>16</v>
      </c>
      <c r="E82" s="12" t="s">
        <v>12</v>
      </c>
      <c r="F82" s="12" t="s">
        <v>126</v>
      </c>
      <c r="G82" s="20">
        <v>0</v>
      </c>
      <c r="H82" s="20">
        <v>0</v>
      </c>
      <c r="I82" s="19" t="s">
        <v>13</v>
      </c>
      <c r="J82" s="19" t="s">
        <v>14</v>
      </c>
      <c r="K82" s="12" t="s">
        <v>15</v>
      </c>
    </row>
    <row r="83" spans="1:13" x14ac:dyDescent="0.3">
      <c r="A83" s="11">
        <v>47131611</v>
      </c>
      <c r="B83" s="12" t="s">
        <v>98</v>
      </c>
      <c r="C83" s="18">
        <v>44937</v>
      </c>
      <c r="D83" s="19" t="s">
        <v>16</v>
      </c>
      <c r="E83" s="12" t="s">
        <v>12</v>
      </c>
      <c r="F83" s="12" t="s">
        <v>126</v>
      </c>
      <c r="G83" s="20">
        <v>0</v>
      </c>
      <c r="H83" s="20">
        <v>0</v>
      </c>
      <c r="I83" s="19" t="s">
        <v>13</v>
      </c>
      <c r="J83" s="19" t="s">
        <v>14</v>
      </c>
      <c r="K83" s="12" t="s">
        <v>15</v>
      </c>
    </row>
    <row r="84" spans="1:13" x14ac:dyDescent="0.3">
      <c r="A84" s="11">
        <v>47131605</v>
      </c>
      <c r="B84" s="12" t="s">
        <v>99</v>
      </c>
      <c r="C84" s="18">
        <v>44937</v>
      </c>
      <c r="D84" s="19" t="s">
        <v>16</v>
      </c>
      <c r="E84" s="12" t="s">
        <v>12</v>
      </c>
      <c r="F84" s="12" t="s">
        <v>126</v>
      </c>
      <c r="G84" s="20">
        <v>0</v>
      </c>
      <c r="H84" s="20">
        <v>0</v>
      </c>
      <c r="I84" s="19" t="s">
        <v>13</v>
      </c>
      <c r="J84" s="19" t="s">
        <v>14</v>
      </c>
      <c r="K84" s="12" t="s">
        <v>15</v>
      </c>
    </row>
    <row r="85" spans="1:13" x14ac:dyDescent="0.3">
      <c r="B85" s="4" t="s">
        <v>100</v>
      </c>
      <c r="G85" s="60">
        <f>SUM(G86:G88)</f>
        <v>7000000</v>
      </c>
      <c r="H85" s="60">
        <f>SUM(H86:H88)</f>
        <v>7000000</v>
      </c>
    </row>
    <row r="86" spans="1:13" x14ac:dyDescent="0.3">
      <c r="A86" s="11">
        <v>81112501</v>
      </c>
      <c r="B86" s="12" t="s">
        <v>101</v>
      </c>
      <c r="C86" s="18">
        <v>44937</v>
      </c>
      <c r="D86" s="19" t="s">
        <v>16</v>
      </c>
      <c r="E86" s="12" t="s">
        <v>17</v>
      </c>
      <c r="F86" s="12" t="s">
        <v>126</v>
      </c>
      <c r="G86" s="20">
        <v>0</v>
      </c>
      <c r="H86" s="20">
        <v>0</v>
      </c>
      <c r="I86" s="19" t="s">
        <v>13</v>
      </c>
      <c r="J86" s="19" t="s">
        <v>14</v>
      </c>
      <c r="K86" s="12" t="s">
        <v>15</v>
      </c>
    </row>
    <row r="87" spans="1:13" x14ac:dyDescent="0.3">
      <c r="A87" s="11">
        <v>81161801</v>
      </c>
      <c r="B87" s="12" t="s">
        <v>102</v>
      </c>
      <c r="C87" s="18">
        <v>44937</v>
      </c>
      <c r="D87" s="19" t="s">
        <v>16</v>
      </c>
      <c r="E87" s="12" t="s">
        <v>17</v>
      </c>
      <c r="F87" s="12" t="s">
        <v>126</v>
      </c>
      <c r="G87" s="20">
        <v>3500000</v>
      </c>
      <c r="H87" s="20">
        <v>3500000</v>
      </c>
      <c r="I87" s="19" t="s">
        <v>13</v>
      </c>
      <c r="J87" s="19" t="s">
        <v>14</v>
      </c>
      <c r="K87" s="12" t="s">
        <v>15</v>
      </c>
    </row>
    <row r="88" spans="1:13" x14ac:dyDescent="0.3">
      <c r="A88" s="11">
        <v>81112501</v>
      </c>
      <c r="B88" s="12" t="s">
        <v>103</v>
      </c>
      <c r="C88" s="18">
        <v>44937</v>
      </c>
      <c r="D88" s="19" t="s">
        <v>16</v>
      </c>
      <c r="E88" s="12" t="s">
        <v>17</v>
      </c>
      <c r="F88" s="12" t="s">
        <v>126</v>
      </c>
      <c r="G88" s="20">
        <v>3500000</v>
      </c>
      <c r="H88" s="20">
        <v>3500000</v>
      </c>
      <c r="I88" s="19" t="s">
        <v>13</v>
      </c>
      <c r="J88" s="19" t="s">
        <v>14</v>
      </c>
      <c r="K88" s="12" t="s">
        <v>15</v>
      </c>
    </row>
    <row r="89" spans="1:13" x14ac:dyDescent="0.3">
      <c r="B89" s="4" t="s">
        <v>104</v>
      </c>
    </row>
    <row r="90" spans="1:13" ht="14.25" customHeight="1" x14ac:dyDescent="0.3">
      <c r="A90" s="11">
        <v>76111500</v>
      </c>
      <c r="B90" s="12" t="s">
        <v>105</v>
      </c>
      <c r="C90" s="18">
        <v>44937</v>
      </c>
      <c r="D90" s="19" t="s">
        <v>16</v>
      </c>
      <c r="E90" s="12" t="s">
        <v>12</v>
      </c>
      <c r="F90" s="12" t="s">
        <v>126</v>
      </c>
      <c r="G90" s="20">
        <v>0</v>
      </c>
      <c r="H90" s="20">
        <v>0</v>
      </c>
      <c r="I90" s="19" t="s">
        <v>13</v>
      </c>
      <c r="J90" s="19" t="s">
        <v>14</v>
      </c>
      <c r="K90" s="12" t="s">
        <v>15</v>
      </c>
    </row>
    <row r="91" spans="1:13" x14ac:dyDescent="0.3">
      <c r="B91" s="35" t="s">
        <v>106</v>
      </c>
      <c r="G91" s="62">
        <f>SUM(G92:G94)</f>
        <v>28800000</v>
      </c>
      <c r="H91" s="62">
        <f>SUM(H92:H94)</f>
        <v>28800000</v>
      </c>
    </row>
    <row r="92" spans="1:13" x14ac:dyDescent="0.3">
      <c r="A92" s="11">
        <v>78111501</v>
      </c>
      <c r="B92" s="12" t="s">
        <v>107</v>
      </c>
      <c r="C92" s="18">
        <v>44937</v>
      </c>
      <c r="D92" s="19" t="s">
        <v>16</v>
      </c>
      <c r="E92" s="12" t="s">
        <v>12</v>
      </c>
      <c r="F92" s="12" t="s">
        <v>126</v>
      </c>
      <c r="G92" s="20">
        <v>0</v>
      </c>
      <c r="H92" s="20">
        <v>0</v>
      </c>
      <c r="I92" s="19" t="s">
        <v>13</v>
      </c>
      <c r="J92" s="19" t="s">
        <v>14</v>
      </c>
      <c r="K92" s="12" t="s">
        <v>15</v>
      </c>
    </row>
    <row r="93" spans="1:13" x14ac:dyDescent="0.3">
      <c r="A93" s="11">
        <v>78111501</v>
      </c>
      <c r="B93" s="12" t="s">
        <v>108</v>
      </c>
      <c r="C93" s="18">
        <v>44937</v>
      </c>
      <c r="D93" s="19" t="s">
        <v>16</v>
      </c>
      <c r="E93" s="12" t="s">
        <v>12</v>
      </c>
      <c r="F93" s="12" t="s">
        <v>126</v>
      </c>
      <c r="G93" s="20">
        <v>1800000</v>
      </c>
      <c r="H93" s="20">
        <v>1800000</v>
      </c>
      <c r="I93" s="19" t="s">
        <v>13</v>
      </c>
      <c r="J93" s="19" t="s">
        <v>14</v>
      </c>
      <c r="K93" s="12" t="s">
        <v>15</v>
      </c>
    </row>
    <row r="94" spans="1:13" x14ac:dyDescent="0.3">
      <c r="A94" s="11">
        <v>83101804</v>
      </c>
      <c r="B94" s="37" t="s">
        <v>23</v>
      </c>
      <c r="C94" s="18">
        <v>44937</v>
      </c>
      <c r="D94" s="19" t="s">
        <v>16</v>
      </c>
      <c r="E94" s="12" t="s">
        <v>12</v>
      </c>
      <c r="F94" s="12" t="s">
        <v>126</v>
      </c>
      <c r="G94" s="20">
        <v>27000000</v>
      </c>
      <c r="H94" s="20">
        <v>27000000</v>
      </c>
      <c r="I94" s="19" t="s">
        <v>13</v>
      </c>
      <c r="J94" s="19" t="s">
        <v>14</v>
      </c>
      <c r="K94" s="12" t="s">
        <v>15</v>
      </c>
    </row>
    <row r="95" spans="1:13" s="10" customFormat="1" x14ac:dyDescent="0.3">
      <c r="A95" s="36"/>
      <c r="B95" s="41" t="s">
        <v>109</v>
      </c>
      <c r="C95" s="38"/>
      <c r="D95" s="39"/>
      <c r="E95" s="37"/>
      <c r="F95" s="37"/>
      <c r="G95" s="61">
        <f>SUM(G96:G97)</f>
        <v>4500000</v>
      </c>
      <c r="H95" s="61">
        <f>SUM(H96:H97)</f>
        <v>4500000</v>
      </c>
      <c r="I95" s="39"/>
      <c r="J95" s="39"/>
      <c r="K95" s="37"/>
      <c r="M95"/>
    </row>
    <row r="96" spans="1:13" x14ac:dyDescent="0.3">
      <c r="A96" s="11">
        <v>80121601</v>
      </c>
      <c r="B96" s="12" t="s">
        <v>110</v>
      </c>
      <c r="C96" s="18">
        <v>44937</v>
      </c>
      <c r="D96" s="19" t="s">
        <v>16</v>
      </c>
      <c r="E96" s="12" t="s">
        <v>17</v>
      </c>
      <c r="F96" s="12" t="s">
        <v>126</v>
      </c>
      <c r="G96" s="20">
        <v>0</v>
      </c>
      <c r="H96" s="20">
        <v>0</v>
      </c>
      <c r="I96" s="19" t="s">
        <v>13</v>
      </c>
      <c r="J96" s="19" t="s">
        <v>14</v>
      </c>
      <c r="K96" s="12" t="s">
        <v>15</v>
      </c>
    </row>
    <row r="97" spans="1:13" x14ac:dyDescent="0.3">
      <c r="A97" s="11">
        <v>80131502</v>
      </c>
      <c r="B97" s="12" t="s">
        <v>111</v>
      </c>
      <c r="C97" s="18">
        <v>44937</v>
      </c>
      <c r="D97" s="19" t="s">
        <v>16</v>
      </c>
      <c r="E97" s="12" t="s">
        <v>17</v>
      </c>
      <c r="F97" s="12" t="s">
        <v>126</v>
      </c>
      <c r="G97" s="20">
        <v>4500000</v>
      </c>
      <c r="H97" s="20">
        <v>4500000</v>
      </c>
      <c r="I97" s="19" t="s">
        <v>13</v>
      </c>
      <c r="J97" s="19" t="s">
        <v>14</v>
      </c>
      <c r="K97" s="12" t="s">
        <v>15</v>
      </c>
    </row>
    <row r="98" spans="1:13" s="10" customFormat="1" x14ac:dyDescent="0.3">
      <c r="A98" s="42"/>
      <c r="B98" s="43" t="s">
        <v>112</v>
      </c>
      <c r="C98" s="44"/>
      <c r="D98" s="39"/>
      <c r="E98" s="37"/>
      <c r="F98" s="37"/>
      <c r="G98" s="61">
        <f>SUM(G99:G117)</f>
        <v>93000000</v>
      </c>
      <c r="H98" s="61">
        <f>SUM(H99:H117)</f>
        <v>93000000</v>
      </c>
      <c r="I98" s="39"/>
      <c r="J98" s="39"/>
      <c r="K98" s="37"/>
      <c r="M98"/>
    </row>
    <row r="99" spans="1:13" x14ac:dyDescent="0.3">
      <c r="A99" s="11">
        <v>84111502</v>
      </c>
      <c r="B99" s="12" t="s">
        <v>113</v>
      </c>
      <c r="C99" s="18">
        <v>44937</v>
      </c>
      <c r="D99" s="19" t="s">
        <v>16</v>
      </c>
      <c r="E99" s="12" t="s">
        <v>17</v>
      </c>
      <c r="F99" s="12" t="s">
        <v>126</v>
      </c>
      <c r="G99" s="20">
        <v>12000000</v>
      </c>
      <c r="H99" s="20">
        <v>12000000</v>
      </c>
      <c r="I99" s="19" t="s">
        <v>13</v>
      </c>
      <c r="J99" s="19" t="s">
        <v>14</v>
      </c>
      <c r="K99" s="12" t="s">
        <v>15</v>
      </c>
    </row>
    <row r="100" spans="1:13" x14ac:dyDescent="0.3">
      <c r="A100" s="11">
        <v>84111503</v>
      </c>
      <c r="B100" s="12" t="s">
        <v>114</v>
      </c>
      <c r="C100" s="18">
        <v>44937</v>
      </c>
      <c r="D100" s="19" t="s">
        <v>16</v>
      </c>
      <c r="E100" s="12" t="s">
        <v>17</v>
      </c>
      <c r="F100" s="12" t="s">
        <v>126</v>
      </c>
      <c r="G100" s="20">
        <v>0</v>
      </c>
      <c r="H100" s="20">
        <v>0</v>
      </c>
      <c r="I100" s="19" t="s">
        <v>13</v>
      </c>
      <c r="J100" s="19" t="s">
        <v>14</v>
      </c>
      <c r="K100" s="12" t="s">
        <v>15</v>
      </c>
    </row>
    <row r="101" spans="1:13" x14ac:dyDescent="0.3">
      <c r="A101" s="11">
        <v>77101500</v>
      </c>
      <c r="B101" s="12" t="s">
        <v>115</v>
      </c>
      <c r="C101" s="18">
        <v>44937</v>
      </c>
      <c r="D101" s="19" t="s">
        <v>16</v>
      </c>
      <c r="E101" s="12" t="s">
        <v>17</v>
      </c>
      <c r="F101" s="12" t="s">
        <v>126</v>
      </c>
      <c r="G101" s="20">
        <v>10000000</v>
      </c>
      <c r="H101" s="20">
        <v>10000000</v>
      </c>
      <c r="I101" s="19" t="s">
        <v>13</v>
      </c>
      <c r="J101" s="19" t="s">
        <v>14</v>
      </c>
      <c r="K101" s="12" t="s">
        <v>15</v>
      </c>
    </row>
    <row r="102" spans="1:13" x14ac:dyDescent="0.3">
      <c r="A102" s="13">
        <v>80111620</v>
      </c>
      <c r="B102" s="14" t="s">
        <v>116</v>
      </c>
      <c r="C102" s="18">
        <v>44937</v>
      </c>
      <c r="D102" s="19" t="s">
        <v>16</v>
      </c>
      <c r="E102" s="12" t="s">
        <v>17</v>
      </c>
      <c r="F102" s="12" t="s">
        <v>126</v>
      </c>
      <c r="G102" s="20">
        <v>0</v>
      </c>
      <c r="H102" s="20">
        <v>0</v>
      </c>
      <c r="I102" s="19" t="s">
        <v>13</v>
      </c>
      <c r="J102" s="19" t="s">
        <v>14</v>
      </c>
      <c r="K102" s="12" t="s">
        <v>15</v>
      </c>
    </row>
    <row r="103" spans="1:13" s="47" customFormat="1" ht="13.8" x14ac:dyDescent="0.3">
      <c r="A103" s="21">
        <v>71151306</v>
      </c>
      <c r="B103" s="21" t="s">
        <v>165</v>
      </c>
      <c r="C103" s="18">
        <v>44937</v>
      </c>
      <c r="D103" s="19" t="s">
        <v>16</v>
      </c>
      <c r="E103" s="12" t="s">
        <v>17</v>
      </c>
      <c r="F103" s="12" t="s">
        <v>126</v>
      </c>
      <c r="G103" s="20">
        <v>0</v>
      </c>
      <c r="H103" s="20">
        <v>0</v>
      </c>
      <c r="I103" s="19" t="s">
        <v>13</v>
      </c>
      <c r="J103" s="19" t="s">
        <v>14</v>
      </c>
      <c r="K103" s="12" t="s">
        <v>15</v>
      </c>
    </row>
    <row r="104" spans="1:13" x14ac:dyDescent="0.3">
      <c r="A104" s="45">
        <v>81111502</v>
      </c>
      <c r="B104" s="46" t="s">
        <v>118</v>
      </c>
      <c r="C104" s="18">
        <v>44937</v>
      </c>
      <c r="D104" s="19" t="s">
        <v>16</v>
      </c>
      <c r="E104" s="12" t="s">
        <v>17</v>
      </c>
      <c r="F104" s="12" t="s">
        <v>126</v>
      </c>
      <c r="G104" s="20">
        <v>12000000</v>
      </c>
      <c r="H104" s="20">
        <v>12000000</v>
      </c>
      <c r="I104" s="19" t="s">
        <v>13</v>
      </c>
      <c r="J104" s="19" t="s">
        <v>14</v>
      </c>
      <c r="K104" s="12" t="s">
        <v>15</v>
      </c>
    </row>
    <row r="105" spans="1:13" x14ac:dyDescent="0.3">
      <c r="A105" s="11">
        <v>80161504</v>
      </c>
      <c r="B105" s="12" t="s">
        <v>117</v>
      </c>
      <c r="C105" s="18">
        <v>44937</v>
      </c>
      <c r="D105" s="19" t="s">
        <v>16</v>
      </c>
      <c r="E105" s="12" t="s">
        <v>17</v>
      </c>
      <c r="F105" s="12" t="s">
        <v>126</v>
      </c>
      <c r="G105" s="20">
        <v>10000000</v>
      </c>
      <c r="H105" s="20">
        <v>10000000</v>
      </c>
      <c r="I105" s="19" t="s">
        <v>13</v>
      </c>
      <c r="J105" s="19" t="s">
        <v>14</v>
      </c>
      <c r="K105" s="12" t="s">
        <v>15</v>
      </c>
    </row>
    <row r="106" spans="1:13" x14ac:dyDescent="0.3">
      <c r="A106" s="21">
        <v>71151306</v>
      </c>
      <c r="B106" s="12" t="s">
        <v>156</v>
      </c>
      <c r="C106" s="18">
        <v>44937</v>
      </c>
      <c r="D106" s="19" t="s">
        <v>16</v>
      </c>
      <c r="E106" s="12" t="s">
        <v>17</v>
      </c>
      <c r="F106" s="12" t="s">
        <v>126</v>
      </c>
      <c r="G106" s="20">
        <v>0</v>
      </c>
      <c r="H106" s="20">
        <v>0</v>
      </c>
      <c r="I106" s="19" t="s">
        <v>13</v>
      </c>
      <c r="J106" s="19" t="s">
        <v>14</v>
      </c>
      <c r="K106" s="12" t="s">
        <v>15</v>
      </c>
    </row>
    <row r="107" spans="1:13" x14ac:dyDescent="0.3">
      <c r="A107" s="13">
        <v>80111620</v>
      </c>
      <c r="B107" s="12" t="s">
        <v>157</v>
      </c>
      <c r="C107" s="18">
        <v>44937</v>
      </c>
      <c r="D107" s="19" t="s">
        <v>16</v>
      </c>
      <c r="E107" s="12" t="s">
        <v>17</v>
      </c>
      <c r="F107" s="12" t="s">
        <v>126</v>
      </c>
      <c r="G107" s="20">
        <v>0</v>
      </c>
      <c r="H107" s="20">
        <v>0</v>
      </c>
      <c r="I107" s="19" t="s">
        <v>13</v>
      </c>
      <c r="J107" s="19" t="s">
        <v>14</v>
      </c>
      <c r="K107" s="12" t="s">
        <v>15</v>
      </c>
    </row>
    <row r="108" spans="1:13" x14ac:dyDescent="0.3">
      <c r="A108" s="11">
        <v>81111502</v>
      </c>
      <c r="B108" s="12" t="s">
        <v>155</v>
      </c>
      <c r="C108" s="18">
        <v>44937</v>
      </c>
      <c r="D108" s="19" t="s">
        <v>16</v>
      </c>
      <c r="E108" s="12" t="s">
        <v>17</v>
      </c>
      <c r="F108" s="12" t="s">
        <v>126</v>
      </c>
      <c r="G108" s="20">
        <v>0</v>
      </c>
      <c r="H108" s="20">
        <v>0</v>
      </c>
      <c r="I108" s="19" t="s">
        <v>13</v>
      </c>
      <c r="J108" s="19" t="s">
        <v>14</v>
      </c>
      <c r="K108" s="12" t="s">
        <v>15</v>
      </c>
    </row>
    <row r="109" spans="1:13" x14ac:dyDescent="0.3">
      <c r="A109" s="11">
        <v>80161501</v>
      </c>
      <c r="B109" s="12" t="s">
        <v>119</v>
      </c>
      <c r="C109" s="18">
        <v>44937</v>
      </c>
      <c r="D109" s="19" t="s">
        <v>16</v>
      </c>
      <c r="E109" s="12" t="s">
        <v>17</v>
      </c>
      <c r="F109" s="12" t="s">
        <v>126</v>
      </c>
      <c r="G109" s="20">
        <v>0</v>
      </c>
      <c r="H109" s="20">
        <v>0</v>
      </c>
      <c r="I109" s="19" t="s">
        <v>13</v>
      </c>
      <c r="J109" s="19" t="s">
        <v>14</v>
      </c>
      <c r="K109" s="12" t="s">
        <v>15</v>
      </c>
    </row>
    <row r="110" spans="1:13" x14ac:dyDescent="0.3">
      <c r="A110" s="11">
        <v>80111715</v>
      </c>
      <c r="B110" s="12" t="s">
        <v>120</v>
      </c>
      <c r="C110" s="18">
        <v>44937</v>
      </c>
      <c r="D110" s="19" t="s">
        <v>16</v>
      </c>
      <c r="E110" s="12" t="s">
        <v>17</v>
      </c>
      <c r="F110" s="12" t="s">
        <v>126</v>
      </c>
      <c r="G110" s="20">
        <v>8000000</v>
      </c>
      <c r="H110" s="20">
        <v>8000000</v>
      </c>
      <c r="I110" s="19" t="s">
        <v>13</v>
      </c>
      <c r="J110" s="19" t="s">
        <v>14</v>
      </c>
      <c r="K110" s="12" t="s">
        <v>15</v>
      </c>
    </row>
    <row r="111" spans="1:13" x14ac:dyDescent="0.3">
      <c r="A111" s="11">
        <v>80111714</v>
      </c>
      <c r="B111" s="12" t="s">
        <v>128</v>
      </c>
      <c r="C111" s="18">
        <v>44937</v>
      </c>
      <c r="D111" s="19" t="s">
        <v>16</v>
      </c>
      <c r="E111" s="12" t="s">
        <v>17</v>
      </c>
      <c r="F111" s="12" t="s">
        <v>126</v>
      </c>
      <c r="G111" s="20">
        <v>0</v>
      </c>
      <c r="H111" s="20">
        <v>0</v>
      </c>
      <c r="I111" s="19" t="s">
        <v>13</v>
      </c>
      <c r="J111" s="19" t="s">
        <v>14</v>
      </c>
      <c r="K111" s="12" t="s">
        <v>15</v>
      </c>
    </row>
    <row r="112" spans="1:13" x14ac:dyDescent="0.3">
      <c r="A112" s="11">
        <v>83112304</v>
      </c>
      <c r="B112" s="12" t="s">
        <v>24</v>
      </c>
      <c r="C112" s="18">
        <v>44937</v>
      </c>
      <c r="D112" s="19" t="s">
        <v>16</v>
      </c>
      <c r="E112" s="12" t="s">
        <v>12</v>
      </c>
      <c r="F112" s="12" t="s">
        <v>126</v>
      </c>
      <c r="G112" s="20">
        <v>15126400</v>
      </c>
      <c r="H112" s="20">
        <v>15126400</v>
      </c>
      <c r="I112" s="19" t="s">
        <v>13</v>
      </c>
      <c r="J112" s="19" t="s">
        <v>14</v>
      </c>
      <c r="K112" s="12" t="s">
        <v>15</v>
      </c>
    </row>
    <row r="113" spans="1:11" x14ac:dyDescent="0.3">
      <c r="A113" s="11">
        <v>78102205</v>
      </c>
      <c r="B113" s="12" t="s">
        <v>161</v>
      </c>
      <c r="C113" s="18">
        <v>44937</v>
      </c>
      <c r="D113" s="19" t="s">
        <v>16</v>
      </c>
      <c r="E113" s="12" t="s">
        <v>17</v>
      </c>
      <c r="F113" s="12" t="s">
        <v>126</v>
      </c>
      <c r="G113" s="20">
        <v>8873600</v>
      </c>
      <c r="H113" s="20">
        <v>8873600</v>
      </c>
      <c r="I113" s="19" t="s">
        <v>13</v>
      </c>
      <c r="J113" s="19" t="s">
        <v>14</v>
      </c>
      <c r="K113" s="12" t="s">
        <v>15</v>
      </c>
    </row>
    <row r="114" spans="1:11" x14ac:dyDescent="0.3">
      <c r="A114" s="11">
        <v>92121502</v>
      </c>
      <c r="B114" s="12" t="s">
        <v>122</v>
      </c>
      <c r="C114" s="18">
        <v>44937</v>
      </c>
      <c r="D114" s="19" t="s">
        <v>16</v>
      </c>
      <c r="E114" s="12" t="s">
        <v>17</v>
      </c>
      <c r="F114" s="12" t="s">
        <v>126</v>
      </c>
      <c r="G114" s="20">
        <v>12000000</v>
      </c>
      <c r="H114" s="20">
        <v>12000000</v>
      </c>
      <c r="I114" s="19" t="s">
        <v>13</v>
      </c>
      <c r="J114" s="19" t="s">
        <v>14</v>
      </c>
      <c r="K114" s="12" t="s">
        <v>15</v>
      </c>
    </row>
    <row r="115" spans="1:11" x14ac:dyDescent="0.3">
      <c r="A115" s="45">
        <v>81112307</v>
      </c>
      <c r="B115" s="46" t="s">
        <v>162</v>
      </c>
      <c r="C115" s="18">
        <v>44937</v>
      </c>
      <c r="D115" s="19" t="s">
        <v>16</v>
      </c>
      <c r="E115" s="12" t="s">
        <v>12</v>
      </c>
      <c r="F115" s="12" t="s">
        <v>126</v>
      </c>
      <c r="G115" s="20">
        <v>0</v>
      </c>
      <c r="H115" s="20">
        <v>0</v>
      </c>
      <c r="I115" s="19" t="s">
        <v>13</v>
      </c>
      <c r="J115" s="19" t="s">
        <v>14</v>
      </c>
      <c r="K115" s="12" t="s">
        <v>15</v>
      </c>
    </row>
    <row r="116" spans="1:11" x14ac:dyDescent="0.3">
      <c r="A116" s="11">
        <v>76111501</v>
      </c>
      <c r="B116" s="12" t="s">
        <v>163</v>
      </c>
      <c r="C116" s="18">
        <v>44937</v>
      </c>
      <c r="D116" s="19" t="s">
        <v>16</v>
      </c>
      <c r="E116" s="12" t="s">
        <v>12</v>
      </c>
      <c r="F116" s="12" t="s">
        <v>126</v>
      </c>
      <c r="G116" s="20">
        <v>5000000</v>
      </c>
      <c r="H116" s="20">
        <v>5000000</v>
      </c>
      <c r="I116" s="19" t="s">
        <v>13</v>
      </c>
      <c r="J116" s="19" t="s">
        <v>14</v>
      </c>
      <c r="K116" s="12" t="s">
        <v>15</v>
      </c>
    </row>
    <row r="117" spans="1:11" x14ac:dyDescent="0.3">
      <c r="A117" s="11">
        <v>78181500</v>
      </c>
      <c r="B117" s="12" t="s">
        <v>164</v>
      </c>
      <c r="C117" s="18">
        <v>44937</v>
      </c>
      <c r="D117" s="19" t="s">
        <v>16</v>
      </c>
      <c r="E117" s="12" t="s">
        <v>12</v>
      </c>
      <c r="F117" s="12" t="s">
        <v>126</v>
      </c>
      <c r="G117" s="20">
        <v>0</v>
      </c>
      <c r="H117" s="20">
        <v>0</v>
      </c>
      <c r="I117" s="19" t="s">
        <v>13</v>
      </c>
      <c r="J117" s="19" t="s">
        <v>14</v>
      </c>
      <c r="K117" s="12" t="s">
        <v>15</v>
      </c>
    </row>
    <row r="137" spans="7:7" x14ac:dyDescent="0.3">
      <c r="G137" s="23">
        <f>SUM(G30:G109)</f>
        <v>234600000</v>
      </c>
    </row>
  </sheetData>
  <autoFilter ref="A5:P117"/>
  <pageMargins left="0.7" right="0.7" top="0.75" bottom="0.75" header="0.3" footer="0.3"/>
  <pageSetup paperSize="9" scale="6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Recursos Propios</vt:lpstr>
      <vt:lpstr>Recursos Nacion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2023-01-31T22:17:25Z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b79d25f7-f0eb-4bcb-9f15-f237440e88f9</vt:lpwstr>
  </property>
</Properties>
</file>